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3\"/>
    </mc:Choice>
  </mc:AlternateContent>
  <xr:revisionPtr revIDLastSave="0" documentId="8_{CDCF86D0-2228-4906-A8E1-56AE684E358C}" xr6:coauthVersionLast="47" xr6:coauthVersionMax="47" xr10:uidLastSave="{00000000-0000-0000-0000-000000000000}"/>
  <bookViews>
    <workbookView xWindow="-120" yWindow="-120" windowWidth="29040" windowHeight="15840" xr2:uid="{D00D775C-6878-4CE2-AB17-BB01B199D9D6}"/>
  </bookViews>
  <sheets>
    <sheet name="К53-87" sheetId="1" r:id="rId1"/>
  </sheets>
  <definedNames>
    <definedName name="_xlnm._FilterDatabase" localSheetId="0" hidden="1">'К53-87'!$B$5:$E$6</definedName>
    <definedName name="_xlnm.Print_Titles" localSheetId="0">'К53-87'!$5:$6</definedName>
    <definedName name="_xlnm.Print_Area" localSheetId="0">'К53-87'!$A$1:$F$128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9" i="1" l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<sst xmlns="http://schemas.openxmlformats.org/spreadsheetml/2006/main" count="240" uniqueCount="27">
  <si>
    <t>Прайс-лист на конденсаторы К53-87 ЕВАЯ.673546.014 ТУ</t>
  </si>
  <si>
    <t>Прайс лист действителен с:
01.01.2026г.</t>
  </si>
  <si>
    <t>Наименование</t>
  </si>
  <si>
    <t>Напряжение, В</t>
  </si>
  <si>
    <t>Емкость, мкФ</t>
  </si>
  <si>
    <t>Габарит
(мм)</t>
  </si>
  <si>
    <t>Код габарита</t>
  </si>
  <si>
    <t>Цена руб., без НДС</t>
  </si>
  <si>
    <t>Допускаемое отклонение ёмкости, %</t>
  </si>
  <si>
    <t xml:space="preserve"> +20-20%; +10-10%</t>
  </si>
  <si>
    <t>3,2х1,6х1,6</t>
  </si>
  <si>
    <t>А</t>
  </si>
  <si>
    <t>3,5х2,8х1,9</t>
  </si>
  <si>
    <t>B</t>
  </si>
  <si>
    <t>6,0х3,2х2,5</t>
  </si>
  <si>
    <t>C</t>
  </si>
  <si>
    <t>7,3х4,3х2,9</t>
  </si>
  <si>
    <t>D</t>
  </si>
  <si>
    <t>7,3х4,3х4,1</t>
  </si>
  <si>
    <t>Е</t>
  </si>
  <si>
    <t>Е(м)</t>
  </si>
  <si>
    <t>7,3х6,1х3,45</t>
  </si>
  <si>
    <t>Х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</si>
  <si>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</si>
  <si>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</si>
  <si>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</si>
  <si>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К53-87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</si>
</sst>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9"/>
      <name val="Tahoma"/>
      <charset val="204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9"/>
      <name val="Tahoma"/>
      <family val="2"/>
      <charset val="204"/>
    </font>
    <font>
      <u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Border="0" applyProtection="0">
      <alignment horizontal="left" vertical="top" wrapText="1"/>
      <protection locked="0"/>
    </xf>
    <xf numFmtId="0" fontId="4" fillId="0" borderId="0"/>
    <xf numFmtId="0" fontId="7" fillId="0" borderId="0" applyBorder="0" applyProtection="0">
      <alignment horizontal="left" vertical="top" wrapText="1"/>
      <protection locked="0"/>
    </xf>
  </cellStyleXfs>
  <cellXfs count="20">
    <xf numFmtId="0" fontId="0" fillId="0" borderId="0" xfId="0"/>
    <xf numFmtId="0" fontId="3" fillId="2" borderId="0" xfId="2" applyFont="1" applyFill="1" applyAlignment="1" applyProtection="1">
      <alignment horizontal="center" vertical="center" wrapText="1"/>
    </xf>
    <xf numFmtId="0" fontId="5" fillId="2" borderId="0" xfId="3" applyFont="1" applyFill="1" applyAlignment="1">
      <alignment horizontal="right" vertical="center" wrapText="1"/>
    </xf>
    <xf numFmtId="0" fontId="6" fillId="2" borderId="0" xfId="2" applyFont="1" applyFill="1" applyAlignment="1" applyProtection="1"/>
    <xf numFmtId="0" fontId="3" fillId="2" borderId="1" xfId="2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2" fontId="6" fillId="2" borderId="2" xfId="2" applyNumberFormat="1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/>
    <xf numFmtId="164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/>
    </xf>
    <xf numFmtId="4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2" applyNumberFormat="1" applyFont="1" applyFill="1" applyBorder="1" applyAlignment="1" applyProtection="1">
      <alignment horizontal="center" vertical="center" wrapText="1"/>
    </xf>
    <xf numFmtId="3" fontId="6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3" applyFont="1" applyFill="1" applyAlignment="1">
      <alignment horizontal="left"/>
    </xf>
    <xf numFmtId="0" fontId="6" fillId="2" borderId="0" xfId="2" applyFont="1" applyFill="1" applyProtection="1">
      <alignment horizontal="left" vertical="top" wrapText="1"/>
      <protection locked="0"/>
    </xf>
    <xf numFmtId="0" fontId="6" fillId="2" borderId="0" xfId="3" applyFont="1" applyFill="1" applyAlignment="1">
      <alignment horizontal="left"/>
    </xf>
    <xf numFmtId="0" fontId="8" fillId="2" borderId="0" xfId="1" applyFont="1" applyFill="1" applyAlignment="1">
      <alignment horizontal="left"/>
    </xf>
    <xf numFmtId="0" fontId="1" fillId="0" borderId="0" xfId="1" applyFill="1" applyAlignment="1">
      <alignment horizontal="center" wrapText="1"/>
    </xf>
  </cellXfs>
  <cellStyles count="5">
    <cellStyle name="Гиперссылка" xfId="1" builtinId="8"/>
    <cellStyle name="Денежный 2" xfId="4" xr:uid="{99273339-960A-4967-8372-8A0793ED400A}"/>
    <cellStyle name="Обычный" xfId="0" builtinId="0"/>
    <cellStyle name="Обычный 2" xfId="3" xr:uid="{1BC9CCFA-1085-4D30-96F5-AC0FF96B8738}"/>
    <cellStyle name="Обычный 3" xfId="2" xr:uid="{12122145-AEA0-4A8C-A02F-99AE33A2F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3-87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119</xdr:row>
      <xdr:rowOff>47625</xdr:rowOff>
    </xdr:from>
    <xdr:to>
      <xdr:col>5</xdr:col>
      <xdr:colOff>937125</xdr:colOff>
      <xdr:row>124</xdr:row>
      <xdr:rowOff>165600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E465B-F326-4D2D-A1FD-553D3690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807017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102909</xdr:colOff>
      <xdr:row>0</xdr:row>
      <xdr:rowOff>0</xdr:rowOff>
    </xdr:from>
    <xdr:to>
      <xdr:col>3</xdr:col>
      <xdr:colOff>628650</xdr:colOff>
      <xdr:row>3</xdr:row>
      <xdr:rowOff>166329</xdr:rowOff>
    </xdr:to>
    <xdr:pic>
      <xdr:nvPicPr>
        <xdr:cNvPr id="3" name="Рисунок 2" descr="k53-87">
          <a:extLst>
            <a:ext uri="{FF2B5EF4-FFF2-40B4-BE49-F238E27FC236}">
              <a16:creationId xmlns:a16="http://schemas.microsoft.com/office/drawing/2014/main" id="{385AC748-2BB7-430C-B7F7-28F20122E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13" t="10583" r="20096" b="13746"/>
        <a:stretch/>
      </xdr:blipFill>
      <xdr:spPr bwMode="auto">
        <a:xfrm>
          <a:off x="5274984" y="0"/>
          <a:ext cx="525741" cy="70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3-87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48D9-8B51-45BE-8FF7-A9153E80C8F5}">
  <sheetPr>
    <tabColor rgb="FFFFC000"/>
    <pageSetUpPr fitToPage="1"/>
  </sheetPr>
  <dimension ref="A1:H127"/>
  <sheetViews>
    <sheetView tabSelected="1" zoomScaleNormal="100" workbookViewId="0">
      <pane ySplit="6" topLeftCell="A7" activePane="bottomLeft" state="frozen"/>
      <selection pane="bottomLeft" activeCell="B12" sqref="B12"/>
    </sheetView>
  </sheetViews>
  <sheetFormatPr defaultColWidth="9.875" defaultRowHeight="15" x14ac:dyDescent="0.2"/>
  <cols>
    <col min="1" max="1" width="48.125" style="3" customWidth="1"/>
    <col min="2" max="3" width="9.875" style="3"/>
    <col min="4" max="4" width="12.25" style="3" bestFit="1" customWidth="1"/>
    <col min="5" max="5" width="9.875" style="3"/>
    <col min="6" max="6" width="19.125" style="16" bestFit="1" customWidth="1"/>
    <col min="7" max="7" width="9.875" style="3"/>
    <col min="8" max="8" width="12.25" style="3" bestFit="1" customWidth="1"/>
    <col min="9" max="9" width="4.5" style="3" bestFit="1" customWidth="1"/>
    <col min="10" max="10" width="5.625" style="3" bestFit="1" customWidth="1"/>
    <col min="11" max="259" width="9.875" style="3"/>
    <col min="260" max="260" width="32.5" style="3" customWidth="1"/>
    <col min="261" max="261" width="24" style="3" customWidth="1"/>
    <col min="262" max="262" width="30.25" style="3" customWidth="1"/>
    <col min="263" max="515" width="9.875" style="3"/>
    <col min="516" max="516" width="32.5" style="3" customWidth="1"/>
    <col min="517" max="517" width="24" style="3" customWidth="1"/>
    <col min="518" max="518" width="30.25" style="3" customWidth="1"/>
    <col min="519" max="771" width="9.875" style="3"/>
    <col min="772" max="772" width="32.5" style="3" customWidth="1"/>
    <col min="773" max="773" width="24" style="3" customWidth="1"/>
    <col min="774" max="774" width="30.25" style="3" customWidth="1"/>
    <col min="775" max="1027" width="9.875" style="3"/>
    <col min="1028" max="1028" width="32.5" style="3" customWidth="1"/>
    <col min="1029" max="1029" width="24" style="3" customWidth="1"/>
    <col min="1030" max="1030" width="30.25" style="3" customWidth="1"/>
    <col min="1031" max="1283" width="9.875" style="3"/>
    <col min="1284" max="1284" width="32.5" style="3" customWidth="1"/>
    <col min="1285" max="1285" width="24" style="3" customWidth="1"/>
    <col min="1286" max="1286" width="30.25" style="3" customWidth="1"/>
    <col min="1287" max="1539" width="9.875" style="3"/>
    <col min="1540" max="1540" width="32.5" style="3" customWidth="1"/>
    <col min="1541" max="1541" width="24" style="3" customWidth="1"/>
    <col min="1542" max="1542" width="30.25" style="3" customWidth="1"/>
    <col min="1543" max="1795" width="9.875" style="3"/>
    <col min="1796" max="1796" width="32.5" style="3" customWidth="1"/>
    <col min="1797" max="1797" width="24" style="3" customWidth="1"/>
    <col min="1798" max="1798" width="30.25" style="3" customWidth="1"/>
    <col min="1799" max="2051" width="9.875" style="3"/>
    <col min="2052" max="2052" width="32.5" style="3" customWidth="1"/>
    <col min="2053" max="2053" width="24" style="3" customWidth="1"/>
    <col min="2054" max="2054" width="30.25" style="3" customWidth="1"/>
    <col min="2055" max="2307" width="9.875" style="3"/>
    <col min="2308" max="2308" width="32.5" style="3" customWidth="1"/>
    <col min="2309" max="2309" width="24" style="3" customWidth="1"/>
    <col min="2310" max="2310" width="30.25" style="3" customWidth="1"/>
    <col min="2311" max="2563" width="9.875" style="3"/>
    <col min="2564" max="2564" width="32.5" style="3" customWidth="1"/>
    <col min="2565" max="2565" width="24" style="3" customWidth="1"/>
    <col min="2566" max="2566" width="30.25" style="3" customWidth="1"/>
    <col min="2567" max="2819" width="9.875" style="3"/>
    <col min="2820" max="2820" width="32.5" style="3" customWidth="1"/>
    <col min="2821" max="2821" width="24" style="3" customWidth="1"/>
    <col min="2822" max="2822" width="30.25" style="3" customWidth="1"/>
    <col min="2823" max="3075" width="9.875" style="3"/>
    <col min="3076" max="3076" width="32.5" style="3" customWidth="1"/>
    <col min="3077" max="3077" width="24" style="3" customWidth="1"/>
    <col min="3078" max="3078" width="30.25" style="3" customWidth="1"/>
    <col min="3079" max="3331" width="9.875" style="3"/>
    <col min="3332" max="3332" width="32.5" style="3" customWidth="1"/>
    <col min="3333" max="3333" width="24" style="3" customWidth="1"/>
    <col min="3334" max="3334" width="30.25" style="3" customWidth="1"/>
    <col min="3335" max="3587" width="9.875" style="3"/>
    <col min="3588" max="3588" width="32.5" style="3" customWidth="1"/>
    <col min="3589" max="3589" width="24" style="3" customWidth="1"/>
    <col min="3590" max="3590" width="30.25" style="3" customWidth="1"/>
    <col min="3591" max="3843" width="9.875" style="3"/>
    <col min="3844" max="3844" width="32.5" style="3" customWidth="1"/>
    <col min="3845" max="3845" width="24" style="3" customWidth="1"/>
    <col min="3846" max="3846" width="30.25" style="3" customWidth="1"/>
    <col min="3847" max="4099" width="9.875" style="3"/>
    <col min="4100" max="4100" width="32.5" style="3" customWidth="1"/>
    <col min="4101" max="4101" width="24" style="3" customWidth="1"/>
    <col min="4102" max="4102" width="30.25" style="3" customWidth="1"/>
    <col min="4103" max="4355" width="9.875" style="3"/>
    <col min="4356" max="4356" width="32.5" style="3" customWidth="1"/>
    <col min="4357" max="4357" width="24" style="3" customWidth="1"/>
    <col min="4358" max="4358" width="30.25" style="3" customWidth="1"/>
    <col min="4359" max="4611" width="9.875" style="3"/>
    <col min="4612" max="4612" width="32.5" style="3" customWidth="1"/>
    <col min="4613" max="4613" width="24" style="3" customWidth="1"/>
    <col min="4614" max="4614" width="30.25" style="3" customWidth="1"/>
    <col min="4615" max="4867" width="9.875" style="3"/>
    <col min="4868" max="4868" width="32.5" style="3" customWidth="1"/>
    <col min="4869" max="4869" width="24" style="3" customWidth="1"/>
    <col min="4870" max="4870" width="30.25" style="3" customWidth="1"/>
    <col min="4871" max="5123" width="9.875" style="3"/>
    <col min="5124" max="5124" width="32.5" style="3" customWidth="1"/>
    <col min="5125" max="5125" width="24" style="3" customWidth="1"/>
    <col min="5126" max="5126" width="30.25" style="3" customWidth="1"/>
    <col min="5127" max="5379" width="9.875" style="3"/>
    <col min="5380" max="5380" width="32.5" style="3" customWidth="1"/>
    <col min="5381" max="5381" width="24" style="3" customWidth="1"/>
    <col min="5382" max="5382" width="30.25" style="3" customWidth="1"/>
    <col min="5383" max="5635" width="9.875" style="3"/>
    <col min="5636" max="5636" width="32.5" style="3" customWidth="1"/>
    <col min="5637" max="5637" width="24" style="3" customWidth="1"/>
    <col min="5638" max="5638" width="30.25" style="3" customWidth="1"/>
    <col min="5639" max="5891" width="9.875" style="3"/>
    <col min="5892" max="5892" width="32.5" style="3" customWidth="1"/>
    <col min="5893" max="5893" width="24" style="3" customWidth="1"/>
    <col min="5894" max="5894" width="30.25" style="3" customWidth="1"/>
    <col min="5895" max="6147" width="9.875" style="3"/>
    <col min="6148" max="6148" width="32.5" style="3" customWidth="1"/>
    <col min="6149" max="6149" width="24" style="3" customWidth="1"/>
    <col min="6150" max="6150" width="30.25" style="3" customWidth="1"/>
    <col min="6151" max="6403" width="9.875" style="3"/>
    <col min="6404" max="6404" width="32.5" style="3" customWidth="1"/>
    <col min="6405" max="6405" width="24" style="3" customWidth="1"/>
    <col min="6406" max="6406" width="30.25" style="3" customWidth="1"/>
    <col min="6407" max="6659" width="9.875" style="3"/>
    <col min="6660" max="6660" width="32.5" style="3" customWidth="1"/>
    <col min="6661" max="6661" width="24" style="3" customWidth="1"/>
    <col min="6662" max="6662" width="30.25" style="3" customWidth="1"/>
    <col min="6663" max="6915" width="9.875" style="3"/>
    <col min="6916" max="6916" width="32.5" style="3" customWidth="1"/>
    <col min="6917" max="6917" width="24" style="3" customWidth="1"/>
    <col min="6918" max="6918" width="30.25" style="3" customWidth="1"/>
    <col min="6919" max="7171" width="9.875" style="3"/>
    <col min="7172" max="7172" width="32.5" style="3" customWidth="1"/>
    <col min="7173" max="7173" width="24" style="3" customWidth="1"/>
    <col min="7174" max="7174" width="30.25" style="3" customWidth="1"/>
    <col min="7175" max="7427" width="9.875" style="3"/>
    <col min="7428" max="7428" width="32.5" style="3" customWidth="1"/>
    <col min="7429" max="7429" width="24" style="3" customWidth="1"/>
    <col min="7430" max="7430" width="30.25" style="3" customWidth="1"/>
    <col min="7431" max="7683" width="9.875" style="3"/>
    <col min="7684" max="7684" width="32.5" style="3" customWidth="1"/>
    <col min="7685" max="7685" width="24" style="3" customWidth="1"/>
    <col min="7686" max="7686" width="30.25" style="3" customWidth="1"/>
    <col min="7687" max="7939" width="9.875" style="3"/>
    <col min="7940" max="7940" width="32.5" style="3" customWidth="1"/>
    <col min="7941" max="7941" width="24" style="3" customWidth="1"/>
    <col min="7942" max="7942" width="30.25" style="3" customWidth="1"/>
    <col min="7943" max="8195" width="9.875" style="3"/>
    <col min="8196" max="8196" width="32.5" style="3" customWidth="1"/>
    <col min="8197" max="8197" width="24" style="3" customWidth="1"/>
    <col min="8198" max="8198" width="30.25" style="3" customWidth="1"/>
    <col min="8199" max="8451" width="9.875" style="3"/>
    <col min="8452" max="8452" width="32.5" style="3" customWidth="1"/>
    <col min="8453" max="8453" width="24" style="3" customWidth="1"/>
    <col min="8454" max="8454" width="30.25" style="3" customWidth="1"/>
    <col min="8455" max="8707" width="9.875" style="3"/>
    <col min="8708" max="8708" width="32.5" style="3" customWidth="1"/>
    <col min="8709" max="8709" width="24" style="3" customWidth="1"/>
    <col min="8710" max="8710" width="30.25" style="3" customWidth="1"/>
    <col min="8711" max="8963" width="9.875" style="3"/>
    <col min="8964" max="8964" width="32.5" style="3" customWidth="1"/>
    <col min="8965" max="8965" width="24" style="3" customWidth="1"/>
    <col min="8966" max="8966" width="30.25" style="3" customWidth="1"/>
    <col min="8967" max="9219" width="9.875" style="3"/>
    <col min="9220" max="9220" width="32.5" style="3" customWidth="1"/>
    <col min="9221" max="9221" width="24" style="3" customWidth="1"/>
    <col min="9222" max="9222" width="30.25" style="3" customWidth="1"/>
    <col min="9223" max="9475" width="9.875" style="3"/>
    <col min="9476" max="9476" width="32.5" style="3" customWidth="1"/>
    <col min="9477" max="9477" width="24" style="3" customWidth="1"/>
    <col min="9478" max="9478" width="30.25" style="3" customWidth="1"/>
    <col min="9479" max="9731" width="9.875" style="3"/>
    <col min="9732" max="9732" width="32.5" style="3" customWidth="1"/>
    <col min="9733" max="9733" width="24" style="3" customWidth="1"/>
    <col min="9734" max="9734" width="30.25" style="3" customWidth="1"/>
    <col min="9735" max="9987" width="9.875" style="3"/>
    <col min="9988" max="9988" width="32.5" style="3" customWidth="1"/>
    <col min="9989" max="9989" width="24" style="3" customWidth="1"/>
    <col min="9990" max="9990" width="30.25" style="3" customWidth="1"/>
    <col min="9991" max="10243" width="9.875" style="3"/>
    <col min="10244" max="10244" width="32.5" style="3" customWidth="1"/>
    <col min="10245" max="10245" width="24" style="3" customWidth="1"/>
    <col min="10246" max="10246" width="30.25" style="3" customWidth="1"/>
    <col min="10247" max="10499" width="9.875" style="3"/>
    <col min="10500" max="10500" width="32.5" style="3" customWidth="1"/>
    <col min="10501" max="10501" width="24" style="3" customWidth="1"/>
    <col min="10502" max="10502" width="30.25" style="3" customWidth="1"/>
    <col min="10503" max="10755" width="9.875" style="3"/>
    <col min="10756" max="10756" width="32.5" style="3" customWidth="1"/>
    <col min="10757" max="10757" width="24" style="3" customWidth="1"/>
    <col min="10758" max="10758" width="30.25" style="3" customWidth="1"/>
    <col min="10759" max="11011" width="9.875" style="3"/>
    <col min="11012" max="11012" width="32.5" style="3" customWidth="1"/>
    <col min="11013" max="11013" width="24" style="3" customWidth="1"/>
    <col min="11014" max="11014" width="30.25" style="3" customWidth="1"/>
    <col min="11015" max="11267" width="9.875" style="3"/>
    <col min="11268" max="11268" width="32.5" style="3" customWidth="1"/>
    <col min="11269" max="11269" width="24" style="3" customWidth="1"/>
    <col min="11270" max="11270" width="30.25" style="3" customWidth="1"/>
    <col min="11271" max="11523" width="9.875" style="3"/>
    <col min="11524" max="11524" width="32.5" style="3" customWidth="1"/>
    <col min="11525" max="11525" width="24" style="3" customWidth="1"/>
    <col min="11526" max="11526" width="30.25" style="3" customWidth="1"/>
    <col min="11527" max="11779" width="9.875" style="3"/>
    <col min="11780" max="11780" width="32.5" style="3" customWidth="1"/>
    <col min="11781" max="11781" width="24" style="3" customWidth="1"/>
    <col min="11782" max="11782" width="30.25" style="3" customWidth="1"/>
    <col min="11783" max="12035" width="9.875" style="3"/>
    <col min="12036" max="12036" width="32.5" style="3" customWidth="1"/>
    <col min="12037" max="12037" width="24" style="3" customWidth="1"/>
    <col min="12038" max="12038" width="30.25" style="3" customWidth="1"/>
    <col min="12039" max="12291" width="9.875" style="3"/>
    <col min="12292" max="12292" width="32.5" style="3" customWidth="1"/>
    <col min="12293" max="12293" width="24" style="3" customWidth="1"/>
    <col min="12294" max="12294" width="30.25" style="3" customWidth="1"/>
    <col min="12295" max="12547" width="9.875" style="3"/>
    <col min="12548" max="12548" width="32.5" style="3" customWidth="1"/>
    <col min="12549" max="12549" width="24" style="3" customWidth="1"/>
    <col min="12550" max="12550" width="30.25" style="3" customWidth="1"/>
    <col min="12551" max="12803" width="9.875" style="3"/>
    <col min="12804" max="12804" width="32.5" style="3" customWidth="1"/>
    <col min="12805" max="12805" width="24" style="3" customWidth="1"/>
    <col min="12806" max="12806" width="30.25" style="3" customWidth="1"/>
    <col min="12807" max="13059" width="9.875" style="3"/>
    <col min="13060" max="13060" width="32.5" style="3" customWidth="1"/>
    <col min="13061" max="13061" width="24" style="3" customWidth="1"/>
    <col min="13062" max="13062" width="30.25" style="3" customWidth="1"/>
    <col min="13063" max="13315" width="9.875" style="3"/>
    <col min="13316" max="13316" width="32.5" style="3" customWidth="1"/>
    <col min="13317" max="13317" width="24" style="3" customWidth="1"/>
    <col min="13318" max="13318" width="30.25" style="3" customWidth="1"/>
    <col min="13319" max="13571" width="9.875" style="3"/>
    <col min="13572" max="13572" width="32.5" style="3" customWidth="1"/>
    <col min="13573" max="13573" width="24" style="3" customWidth="1"/>
    <col min="13574" max="13574" width="30.25" style="3" customWidth="1"/>
    <col min="13575" max="13827" width="9.875" style="3"/>
    <col min="13828" max="13828" width="32.5" style="3" customWidth="1"/>
    <col min="13829" max="13829" width="24" style="3" customWidth="1"/>
    <col min="13830" max="13830" width="30.25" style="3" customWidth="1"/>
    <col min="13831" max="14083" width="9.875" style="3"/>
    <col min="14084" max="14084" width="32.5" style="3" customWidth="1"/>
    <col min="14085" max="14085" width="24" style="3" customWidth="1"/>
    <col min="14086" max="14086" width="30.25" style="3" customWidth="1"/>
    <col min="14087" max="14339" width="9.875" style="3"/>
    <col min="14340" max="14340" width="32.5" style="3" customWidth="1"/>
    <col min="14341" max="14341" width="24" style="3" customWidth="1"/>
    <col min="14342" max="14342" width="30.25" style="3" customWidth="1"/>
    <col min="14343" max="14595" width="9.875" style="3"/>
    <col min="14596" max="14596" width="32.5" style="3" customWidth="1"/>
    <col min="14597" max="14597" width="24" style="3" customWidth="1"/>
    <col min="14598" max="14598" width="30.25" style="3" customWidth="1"/>
    <col min="14599" max="14851" width="9.875" style="3"/>
    <col min="14852" max="14852" width="32.5" style="3" customWidth="1"/>
    <col min="14853" max="14853" width="24" style="3" customWidth="1"/>
    <col min="14854" max="14854" width="30.25" style="3" customWidth="1"/>
    <col min="14855" max="15107" width="9.875" style="3"/>
    <col min="15108" max="15108" width="32.5" style="3" customWidth="1"/>
    <col min="15109" max="15109" width="24" style="3" customWidth="1"/>
    <col min="15110" max="15110" width="30.25" style="3" customWidth="1"/>
    <col min="15111" max="15363" width="9.875" style="3"/>
    <col min="15364" max="15364" width="32.5" style="3" customWidth="1"/>
    <col min="15365" max="15365" width="24" style="3" customWidth="1"/>
    <col min="15366" max="15366" width="30.25" style="3" customWidth="1"/>
    <col min="15367" max="15619" width="9.875" style="3"/>
    <col min="15620" max="15620" width="32.5" style="3" customWidth="1"/>
    <col min="15621" max="15621" width="24" style="3" customWidth="1"/>
    <col min="15622" max="15622" width="30.25" style="3" customWidth="1"/>
    <col min="15623" max="15875" width="9.875" style="3"/>
    <col min="15876" max="15876" width="32.5" style="3" customWidth="1"/>
    <col min="15877" max="15877" width="24" style="3" customWidth="1"/>
    <col min="15878" max="15878" width="30.25" style="3" customWidth="1"/>
    <col min="15879" max="16131" width="9.875" style="3"/>
    <col min="16132" max="16132" width="32.5" style="3" customWidth="1"/>
    <col min="16133" max="16133" width="24" style="3" customWidth="1"/>
    <col min="16134" max="16134" width="30.25" style="3" customWidth="1"/>
    <col min="16135" max="16384" width="9.875" style="3"/>
  </cols>
  <sheetData>
    <row r="1" spans="1:6" ht="15.75" customHeight="1" x14ac:dyDescent="0.2">
      <c r="A1" s="1" t="s">
        <v>0</v>
      </c>
      <c r="B1" s="1"/>
      <c r="C1" s="1"/>
      <c r="D1" s="1"/>
      <c r="E1" s="2" t="s">
        <v>1</v>
      </c>
      <c r="F1" s="2"/>
    </row>
    <row r="2" spans="1:6" ht="12" customHeight="1" x14ac:dyDescent="0.2">
      <c r="A2" s="1"/>
      <c r="B2" s="1"/>
      <c r="C2" s="1"/>
      <c r="D2" s="1"/>
      <c r="E2" s="2"/>
      <c r="F2" s="2"/>
    </row>
    <row r="3" spans="1:6" x14ac:dyDescent="0.2">
      <c r="A3" s="1"/>
      <c r="B3" s="1"/>
      <c r="C3" s="1"/>
      <c r="D3" s="1"/>
      <c r="E3" s="2"/>
      <c r="F3" s="2"/>
    </row>
    <row r="4" spans="1:6" x14ac:dyDescent="0.2">
      <c r="A4" s="4"/>
      <c r="B4" s="4"/>
      <c r="C4" s="4"/>
      <c r="D4" s="4"/>
      <c r="E4" s="5"/>
      <c r="F4" s="5"/>
    </row>
    <row r="5" spans="1:6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</row>
    <row r="6" spans="1:6" x14ac:dyDescent="0.2">
      <c r="A6" s="6" t="s">
        <v>8</v>
      </c>
      <c r="B6" s="7"/>
      <c r="C6" s="7"/>
      <c r="D6" s="7"/>
      <c r="E6" s="7"/>
      <c r="F6" s="8" t="s">
        <v>9</v>
      </c>
    </row>
    <row r="7" spans="1:6" ht="18.75" customHeight="1" x14ac:dyDescent="0.2">
      <c r="A7" s="9" t="str">
        <f>CONCATENATE("КОНДЕНСАТОР К53-87"," «",E7,"»"," - ",B7,"В - ",C7,"мкФ")</f>
        <v>КОНДЕНСАТОР К53-87 «А» - 6,3В - 15мкФ</v>
      </c>
      <c r="B7" s="10">
        <v>6.3</v>
      </c>
      <c r="C7" s="11">
        <v>15</v>
      </c>
      <c r="D7" s="12" t="s">
        <v>10</v>
      </c>
      <c r="E7" s="11" t="s">
        <v>11</v>
      </c>
      <c r="F7" s="13">
        <v>208.93</v>
      </c>
    </row>
    <row r="8" spans="1:6" ht="18.75" customHeight="1" x14ac:dyDescent="0.2">
      <c r="A8" s="9" t="str">
        <f t="shared" ref="A8:A71" si="0">CONCATENATE("КОНДЕНСАТОР К53-87"," «",E8,"»"," - ",B8,"В - ",C8,"мкФ")</f>
        <v>КОНДЕНСАТОР К53-87 «А» - 10В - 10мкФ</v>
      </c>
      <c r="B8" s="14">
        <v>10</v>
      </c>
      <c r="C8" s="11">
        <v>10</v>
      </c>
      <c r="D8" s="12" t="s">
        <v>10</v>
      </c>
      <c r="E8" s="11" t="s">
        <v>11</v>
      </c>
      <c r="F8" s="13">
        <v>208.93</v>
      </c>
    </row>
    <row r="9" spans="1:6" ht="18.75" customHeight="1" x14ac:dyDescent="0.2">
      <c r="A9" s="9" t="str">
        <f t="shared" si="0"/>
        <v>КОНДЕНСАТОР К53-87 «B» - 2,5В - 33мкФ</v>
      </c>
      <c r="B9" s="10">
        <v>2.5</v>
      </c>
      <c r="C9" s="11">
        <v>33</v>
      </c>
      <c r="D9" s="12" t="s">
        <v>12</v>
      </c>
      <c r="E9" s="11" t="s">
        <v>13</v>
      </c>
      <c r="F9" s="13">
        <v>179.6</v>
      </c>
    </row>
    <row r="10" spans="1:6" ht="18.75" customHeight="1" x14ac:dyDescent="0.2">
      <c r="A10" s="9" t="str">
        <f t="shared" si="0"/>
        <v>КОНДЕНСАТОР К53-87 «B» - 4В - 22мкФ</v>
      </c>
      <c r="B10" s="14">
        <v>4</v>
      </c>
      <c r="C10" s="11">
        <v>22</v>
      </c>
      <c r="D10" s="12" t="s">
        <v>12</v>
      </c>
      <c r="E10" s="11" t="s">
        <v>13</v>
      </c>
      <c r="F10" s="13">
        <v>179.76</v>
      </c>
    </row>
    <row r="11" spans="1:6" ht="18.75" customHeight="1" x14ac:dyDescent="0.2">
      <c r="A11" s="9" t="str">
        <f t="shared" si="0"/>
        <v>КОНДЕНСАТОР К53-87 «B» - 4В - 33мкФ</v>
      </c>
      <c r="B11" s="14">
        <v>4</v>
      </c>
      <c r="C11" s="11">
        <v>33</v>
      </c>
      <c r="D11" s="12" t="s">
        <v>12</v>
      </c>
      <c r="E11" s="11" t="s">
        <v>13</v>
      </c>
      <c r="F11" s="13">
        <v>179.6</v>
      </c>
    </row>
    <row r="12" spans="1:6" ht="18.75" customHeight="1" x14ac:dyDescent="0.2">
      <c r="A12" s="9" t="str">
        <f t="shared" si="0"/>
        <v>КОНДЕНСАТОР К53-87 «B» - 6,3В - 15мкФ</v>
      </c>
      <c r="B12" s="10">
        <v>6.3</v>
      </c>
      <c r="C12" s="11">
        <v>15</v>
      </c>
      <c r="D12" s="12" t="s">
        <v>12</v>
      </c>
      <c r="E12" s="11" t="s">
        <v>13</v>
      </c>
      <c r="F12" s="13">
        <v>180</v>
      </c>
    </row>
    <row r="13" spans="1:6" ht="18.75" customHeight="1" x14ac:dyDescent="0.2">
      <c r="A13" s="9" t="str">
        <f t="shared" si="0"/>
        <v>КОНДЕНСАТОР К53-87 «B» - 6,3В - 22мкФ</v>
      </c>
      <c r="B13" s="10">
        <v>6.3</v>
      </c>
      <c r="C13" s="11">
        <v>22</v>
      </c>
      <c r="D13" s="12" t="s">
        <v>12</v>
      </c>
      <c r="E13" s="11" t="s">
        <v>13</v>
      </c>
      <c r="F13" s="13">
        <v>179.6</v>
      </c>
    </row>
    <row r="14" spans="1:6" ht="18.75" customHeight="1" x14ac:dyDescent="0.2">
      <c r="A14" s="9" t="str">
        <f t="shared" si="0"/>
        <v>КОНДЕНСАТОР К53-87 «B» - 10В - 10мкФ</v>
      </c>
      <c r="B14" s="14">
        <v>10</v>
      </c>
      <c r="C14" s="11">
        <v>10</v>
      </c>
      <c r="D14" s="12" t="s">
        <v>12</v>
      </c>
      <c r="E14" s="11" t="s">
        <v>13</v>
      </c>
      <c r="F14" s="13">
        <v>180</v>
      </c>
    </row>
    <row r="15" spans="1:6" ht="18.75" customHeight="1" x14ac:dyDescent="0.2">
      <c r="A15" s="9" t="str">
        <f t="shared" si="0"/>
        <v>КОНДЕНСАТОР К53-87 «B» - 10В - 15мкФ</v>
      </c>
      <c r="B15" s="14">
        <v>10</v>
      </c>
      <c r="C15" s="11">
        <v>15</v>
      </c>
      <c r="D15" s="12" t="s">
        <v>12</v>
      </c>
      <c r="E15" s="11" t="s">
        <v>13</v>
      </c>
      <c r="F15" s="13">
        <v>179.6</v>
      </c>
    </row>
    <row r="16" spans="1:6" ht="18.75" customHeight="1" x14ac:dyDescent="0.2">
      <c r="A16" s="9" t="str">
        <f t="shared" si="0"/>
        <v>КОНДЕНСАТОР К53-87 «B» - 16В - 6,8мкФ</v>
      </c>
      <c r="B16" s="14">
        <v>16</v>
      </c>
      <c r="C16" s="11">
        <v>6.8</v>
      </c>
      <c r="D16" s="12" t="s">
        <v>12</v>
      </c>
      <c r="E16" s="11" t="s">
        <v>13</v>
      </c>
      <c r="F16" s="13">
        <v>180</v>
      </c>
    </row>
    <row r="17" spans="1:6" ht="18.75" customHeight="1" x14ac:dyDescent="0.2">
      <c r="A17" s="9" t="str">
        <f t="shared" si="0"/>
        <v>КОНДЕНСАТОР К53-87 «B» - 16В - 10мкФ</v>
      </c>
      <c r="B17" s="14">
        <v>16</v>
      </c>
      <c r="C17" s="11">
        <v>10</v>
      </c>
      <c r="D17" s="12" t="s">
        <v>12</v>
      </c>
      <c r="E17" s="11" t="s">
        <v>13</v>
      </c>
      <c r="F17" s="13">
        <v>179.6</v>
      </c>
    </row>
    <row r="18" spans="1:6" ht="18.75" customHeight="1" x14ac:dyDescent="0.2">
      <c r="A18" s="9" t="str">
        <f t="shared" si="0"/>
        <v>КОНДЕНСАТОР К53-87 «B» - 20В - 4,7мкФ</v>
      </c>
      <c r="B18" s="14">
        <v>20</v>
      </c>
      <c r="C18" s="11">
        <v>4.7</v>
      </c>
      <c r="D18" s="12" t="s">
        <v>12</v>
      </c>
      <c r="E18" s="11" t="s">
        <v>13</v>
      </c>
      <c r="F18" s="13">
        <v>180</v>
      </c>
    </row>
    <row r="19" spans="1:6" ht="18.75" customHeight="1" x14ac:dyDescent="0.2">
      <c r="A19" s="9" t="str">
        <f t="shared" si="0"/>
        <v>КОНДЕНСАТОР К53-87 «B» - 20В - 6,8мкФ</v>
      </c>
      <c r="B19" s="14">
        <v>20</v>
      </c>
      <c r="C19" s="11">
        <v>6.8</v>
      </c>
      <c r="D19" s="12" t="s">
        <v>12</v>
      </c>
      <c r="E19" s="11" t="s">
        <v>13</v>
      </c>
      <c r="F19" s="13">
        <v>179.76</v>
      </c>
    </row>
    <row r="20" spans="1:6" ht="18.75" customHeight="1" x14ac:dyDescent="0.2">
      <c r="A20" s="9" t="str">
        <f t="shared" si="0"/>
        <v>КОНДЕНСАТОР К53-87 «B» - 25В - 3,3мкФ</v>
      </c>
      <c r="B20" s="14">
        <v>25</v>
      </c>
      <c r="C20" s="11">
        <v>3.3</v>
      </c>
      <c r="D20" s="12" t="s">
        <v>12</v>
      </c>
      <c r="E20" s="11" t="s">
        <v>13</v>
      </c>
      <c r="F20" s="13">
        <v>182.23</v>
      </c>
    </row>
    <row r="21" spans="1:6" ht="18.75" customHeight="1" x14ac:dyDescent="0.2">
      <c r="A21" s="9" t="str">
        <f t="shared" si="0"/>
        <v>КОНДЕНСАТОР К53-87 «B» - 32В - 2,2мкФ</v>
      </c>
      <c r="B21" s="14">
        <v>32</v>
      </c>
      <c r="C21" s="11">
        <v>2.2000000000000002</v>
      </c>
      <c r="D21" s="12" t="s">
        <v>12</v>
      </c>
      <c r="E21" s="11" t="s">
        <v>13</v>
      </c>
      <c r="F21" s="13">
        <v>183.26</v>
      </c>
    </row>
    <row r="22" spans="1:6" ht="18.75" customHeight="1" x14ac:dyDescent="0.2">
      <c r="A22" s="9" t="str">
        <f t="shared" si="0"/>
        <v>КОНДЕНСАТОР К53-87 «B» - 40В - 1мкФ</v>
      </c>
      <c r="B22" s="14">
        <v>40</v>
      </c>
      <c r="C22" s="11">
        <v>1</v>
      </c>
      <c r="D22" s="12" t="s">
        <v>12</v>
      </c>
      <c r="E22" s="11" t="s">
        <v>13</v>
      </c>
      <c r="F22" s="13">
        <v>182.33</v>
      </c>
    </row>
    <row r="23" spans="1:6" ht="18.75" customHeight="1" x14ac:dyDescent="0.2">
      <c r="A23" s="9" t="str">
        <f t="shared" si="0"/>
        <v>КОНДЕНСАТОР К53-87 «C» - 2,5В - 47мкФ</v>
      </c>
      <c r="B23" s="10">
        <v>2.5</v>
      </c>
      <c r="C23" s="11">
        <v>47</v>
      </c>
      <c r="D23" s="12" t="s">
        <v>14</v>
      </c>
      <c r="E23" s="11" t="s">
        <v>15</v>
      </c>
      <c r="F23" s="13">
        <v>196.21</v>
      </c>
    </row>
    <row r="24" spans="1:6" ht="18.75" customHeight="1" x14ac:dyDescent="0.2">
      <c r="A24" s="9" t="str">
        <f t="shared" si="0"/>
        <v>КОНДЕНСАТОР К53-87 «C» - 2,5В - 68мкФ</v>
      </c>
      <c r="B24" s="10">
        <v>2.5</v>
      </c>
      <c r="C24" s="11">
        <v>68</v>
      </c>
      <c r="D24" s="12" t="s">
        <v>14</v>
      </c>
      <c r="E24" s="11" t="s">
        <v>15</v>
      </c>
      <c r="F24" s="13">
        <v>196.21</v>
      </c>
    </row>
    <row r="25" spans="1:6" ht="18.75" customHeight="1" x14ac:dyDescent="0.2">
      <c r="A25" s="9" t="str">
        <f t="shared" si="0"/>
        <v>КОНДЕНСАТОР К53-87 «C» - 2,5В - 100мкФ</v>
      </c>
      <c r="B25" s="10">
        <v>2.5</v>
      </c>
      <c r="C25" s="11">
        <v>100</v>
      </c>
      <c r="D25" s="12" t="s">
        <v>14</v>
      </c>
      <c r="E25" s="11" t="s">
        <v>15</v>
      </c>
      <c r="F25" s="13">
        <v>194.69</v>
      </c>
    </row>
    <row r="26" spans="1:6" ht="18.75" customHeight="1" x14ac:dyDescent="0.2">
      <c r="A26" s="9" t="str">
        <f t="shared" si="0"/>
        <v>КОНДЕНСАТОР К53-87 «C» - 2,5В - 150мкФ</v>
      </c>
      <c r="B26" s="10">
        <v>2.5</v>
      </c>
      <c r="C26" s="11">
        <v>150</v>
      </c>
      <c r="D26" s="12" t="s">
        <v>14</v>
      </c>
      <c r="E26" s="11" t="s">
        <v>15</v>
      </c>
      <c r="F26" s="13">
        <v>194.69</v>
      </c>
    </row>
    <row r="27" spans="1:6" ht="18.75" customHeight="1" x14ac:dyDescent="0.2">
      <c r="A27" s="9" t="str">
        <f t="shared" si="0"/>
        <v>КОНДЕНСАТОР К53-87 «C» - 4В - 47мкФ</v>
      </c>
      <c r="B27" s="14">
        <v>4</v>
      </c>
      <c r="C27" s="11">
        <v>47</v>
      </c>
      <c r="D27" s="12" t="s">
        <v>14</v>
      </c>
      <c r="E27" s="11" t="s">
        <v>15</v>
      </c>
      <c r="F27" s="13">
        <v>196.21</v>
      </c>
    </row>
    <row r="28" spans="1:6" ht="18.75" customHeight="1" x14ac:dyDescent="0.2">
      <c r="A28" s="9" t="str">
        <f t="shared" si="0"/>
        <v>КОНДЕНСАТОР К53-87 «C» - 4В - 68мкФ</v>
      </c>
      <c r="B28" s="14">
        <v>4</v>
      </c>
      <c r="C28" s="11">
        <v>68</v>
      </c>
      <c r="D28" s="12" t="s">
        <v>14</v>
      </c>
      <c r="E28" s="11" t="s">
        <v>15</v>
      </c>
      <c r="F28" s="13">
        <v>196.21</v>
      </c>
    </row>
    <row r="29" spans="1:6" ht="18.75" customHeight="1" x14ac:dyDescent="0.2">
      <c r="A29" s="9" t="str">
        <f t="shared" si="0"/>
        <v>КОНДЕНСАТОР К53-87 «C» - 4В - 100мкФ</v>
      </c>
      <c r="B29" s="14">
        <v>4</v>
      </c>
      <c r="C29" s="11">
        <v>100</v>
      </c>
      <c r="D29" s="12" t="s">
        <v>14</v>
      </c>
      <c r="E29" s="11" t="s">
        <v>15</v>
      </c>
      <c r="F29" s="13">
        <v>194.69</v>
      </c>
    </row>
    <row r="30" spans="1:6" ht="18.75" customHeight="1" x14ac:dyDescent="0.2">
      <c r="A30" s="9" t="str">
        <f t="shared" si="0"/>
        <v>КОНДЕНСАТОР К53-87 «C» - 6,3В - 33мкФ</v>
      </c>
      <c r="B30" s="10">
        <v>6.3</v>
      </c>
      <c r="C30" s="11">
        <v>33</v>
      </c>
      <c r="D30" s="12" t="s">
        <v>14</v>
      </c>
      <c r="E30" s="11" t="s">
        <v>15</v>
      </c>
      <c r="F30" s="13">
        <v>196.21</v>
      </c>
    </row>
    <row r="31" spans="1:6" ht="18.75" customHeight="1" x14ac:dyDescent="0.2">
      <c r="A31" s="9" t="str">
        <f t="shared" si="0"/>
        <v>КОНДЕНСАТОР К53-87 «C» - 6,3В - 47мкФ</v>
      </c>
      <c r="B31" s="10">
        <v>6.3</v>
      </c>
      <c r="C31" s="11">
        <v>47</v>
      </c>
      <c r="D31" s="12" t="s">
        <v>14</v>
      </c>
      <c r="E31" s="11" t="s">
        <v>15</v>
      </c>
      <c r="F31" s="13">
        <v>196.21</v>
      </c>
    </row>
    <row r="32" spans="1:6" ht="18.75" customHeight="1" x14ac:dyDescent="0.2">
      <c r="A32" s="9" t="str">
        <f t="shared" si="0"/>
        <v>КОНДЕНСАТОР К53-87 «C» - 6,3В - 68мкФ</v>
      </c>
      <c r="B32" s="10">
        <v>6.3</v>
      </c>
      <c r="C32" s="11">
        <v>68</v>
      </c>
      <c r="D32" s="12" t="s">
        <v>14</v>
      </c>
      <c r="E32" s="11" t="s">
        <v>15</v>
      </c>
      <c r="F32" s="13">
        <v>195.21</v>
      </c>
    </row>
    <row r="33" spans="1:8" ht="18.75" customHeight="1" x14ac:dyDescent="0.2">
      <c r="A33" s="9" t="str">
        <f t="shared" si="0"/>
        <v>КОНДЕНСАТОР К53-87 «C» - 10В - 22мкФ</v>
      </c>
      <c r="B33" s="14">
        <v>10</v>
      </c>
      <c r="C33" s="11">
        <v>22</v>
      </c>
      <c r="D33" s="12" t="s">
        <v>14</v>
      </c>
      <c r="E33" s="11" t="s">
        <v>15</v>
      </c>
      <c r="F33" s="13">
        <v>199.63</v>
      </c>
    </row>
    <row r="34" spans="1:8" ht="18.75" customHeight="1" x14ac:dyDescent="0.2">
      <c r="A34" s="9" t="str">
        <f t="shared" si="0"/>
        <v>КОНДЕНСАТОР К53-87 «C» - 10В - 33мкФ</v>
      </c>
      <c r="B34" s="14">
        <v>10</v>
      </c>
      <c r="C34" s="11">
        <v>33</v>
      </c>
      <c r="D34" s="12" t="s">
        <v>14</v>
      </c>
      <c r="E34" s="11" t="s">
        <v>15</v>
      </c>
      <c r="F34" s="13">
        <v>196.21</v>
      </c>
    </row>
    <row r="35" spans="1:8" ht="18.75" customHeight="1" x14ac:dyDescent="0.2">
      <c r="A35" s="9" t="str">
        <f t="shared" si="0"/>
        <v>КОНДЕНСАТОР К53-87 «C» - 10В - 47мкФ</v>
      </c>
      <c r="B35" s="14">
        <v>10</v>
      </c>
      <c r="C35" s="11">
        <v>47</v>
      </c>
      <c r="D35" s="12" t="s">
        <v>14</v>
      </c>
      <c r="E35" s="11" t="s">
        <v>15</v>
      </c>
      <c r="F35" s="13">
        <v>195.21</v>
      </c>
    </row>
    <row r="36" spans="1:8" ht="18.75" customHeight="1" x14ac:dyDescent="0.2">
      <c r="A36" s="9" t="str">
        <f t="shared" si="0"/>
        <v>КОНДЕНСАТОР К53-87 «C» - 16В - 15мкФ</v>
      </c>
      <c r="B36" s="14">
        <v>16</v>
      </c>
      <c r="C36" s="11">
        <v>15</v>
      </c>
      <c r="D36" s="12" t="s">
        <v>14</v>
      </c>
      <c r="E36" s="11" t="s">
        <v>15</v>
      </c>
      <c r="F36" s="13">
        <v>199.63</v>
      </c>
    </row>
    <row r="37" spans="1:8" ht="18.75" customHeight="1" x14ac:dyDescent="0.2">
      <c r="A37" s="9" t="str">
        <f t="shared" si="0"/>
        <v>КОНДЕНСАТОР К53-87 «C» - 16В - 22мкФ</v>
      </c>
      <c r="B37" s="14">
        <v>16</v>
      </c>
      <c r="C37" s="11">
        <v>22</v>
      </c>
      <c r="D37" s="12" t="s">
        <v>14</v>
      </c>
      <c r="E37" s="11" t="s">
        <v>15</v>
      </c>
      <c r="F37" s="13">
        <v>196.21</v>
      </c>
    </row>
    <row r="38" spans="1:8" ht="18.75" customHeight="1" x14ac:dyDescent="0.2">
      <c r="A38" s="9" t="str">
        <f t="shared" si="0"/>
        <v>КОНДЕНСАТОР К53-87 «C» - 16В - 33мкФ</v>
      </c>
      <c r="B38" s="14">
        <v>16</v>
      </c>
      <c r="C38" s="11">
        <v>33</v>
      </c>
      <c r="D38" s="12" t="s">
        <v>14</v>
      </c>
      <c r="E38" s="11" t="s">
        <v>15</v>
      </c>
      <c r="F38" s="13">
        <v>194.69</v>
      </c>
    </row>
    <row r="39" spans="1:8" ht="18.75" customHeight="1" x14ac:dyDescent="0.2">
      <c r="A39" s="9" t="str">
        <f t="shared" si="0"/>
        <v>КОНДЕНСАТОР К53-87 «C» - 20В - 10мкФ</v>
      </c>
      <c r="B39" s="14">
        <v>20</v>
      </c>
      <c r="C39" s="11">
        <v>10</v>
      </c>
      <c r="D39" s="12" t="s">
        <v>14</v>
      </c>
      <c r="E39" s="11" t="s">
        <v>15</v>
      </c>
      <c r="F39" s="13">
        <v>199.63</v>
      </c>
    </row>
    <row r="40" spans="1:8" ht="18.75" customHeight="1" x14ac:dyDescent="0.2">
      <c r="A40" s="9" t="str">
        <f t="shared" si="0"/>
        <v>КОНДЕНСАТОР К53-87 «C» - 20В - 15мкФ</v>
      </c>
      <c r="B40" s="14">
        <v>20</v>
      </c>
      <c r="C40" s="11">
        <v>15</v>
      </c>
      <c r="D40" s="12" t="s">
        <v>14</v>
      </c>
      <c r="E40" s="11" t="s">
        <v>15</v>
      </c>
      <c r="F40" s="13">
        <v>196.21</v>
      </c>
    </row>
    <row r="41" spans="1:8" ht="18.75" customHeight="1" x14ac:dyDescent="0.2">
      <c r="A41" s="9" t="str">
        <f t="shared" si="0"/>
        <v>КОНДЕНСАТОР К53-87 «C» - 20В - 22мкФ</v>
      </c>
      <c r="B41" s="14">
        <v>20</v>
      </c>
      <c r="C41" s="11">
        <v>22</v>
      </c>
      <c r="D41" s="12" t="s">
        <v>14</v>
      </c>
      <c r="E41" s="11" t="s">
        <v>15</v>
      </c>
      <c r="F41" s="13">
        <v>195.21</v>
      </c>
    </row>
    <row r="42" spans="1:8" ht="18.75" customHeight="1" x14ac:dyDescent="0.2">
      <c r="A42" s="9" t="str">
        <f t="shared" si="0"/>
        <v>КОНДЕНСАТОР К53-87 «C» - 25В - 4,7мкФ</v>
      </c>
      <c r="B42" s="14">
        <v>25</v>
      </c>
      <c r="C42" s="11">
        <v>4.7</v>
      </c>
      <c r="D42" s="12" t="s">
        <v>14</v>
      </c>
      <c r="E42" s="11" t="s">
        <v>15</v>
      </c>
      <c r="F42" s="13">
        <v>196.79</v>
      </c>
    </row>
    <row r="43" spans="1:8" ht="18.75" customHeight="1" x14ac:dyDescent="0.25">
      <c r="A43" s="9" t="str">
        <f t="shared" si="0"/>
        <v>КОНДЕНСАТОР К53-87 «C» - 25В - 6,8мкФ</v>
      </c>
      <c r="B43" s="14">
        <v>25</v>
      </c>
      <c r="C43" s="11">
        <v>6.8</v>
      </c>
      <c r="D43" s="12" t="s">
        <v>14</v>
      </c>
      <c r="E43" s="11" t="s">
        <v>15</v>
      </c>
      <c r="F43" s="13">
        <v>198.78</v>
      </c>
      <c r="H43"/>
    </row>
    <row r="44" spans="1:8" ht="18.75" customHeight="1" x14ac:dyDescent="0.2">
      <c r="A44" s="9" t="str">
        <f t="shared" si="0"/>
        <v>КОНДЕНСАТОР К53-87 «C» - 25В - 10мкФ</v>
      </c>
      <c r="B44" s="14">
        <v>25</v>
      </c>
      <c r="C44" s="11">
        <v>10</v>
      </c>
      <c r="D44" s="12" t="s">
        <v>14</v>
      </c>
      <c r="E44" s="11" t="s">
        <v>15</v>
      </c>
      <c r="F44" s="13">
        <v>201.64</v>
      </c>
    </row>
    <row r="45" spans="1:8" ht="18.75" customHeight="1" x14ac:dyDescent="0.2">
      <c r="A45" s="9" t="str">
        <f t="shared" si="0"/>
        <v>КОНДЕНСАТОР К53-87 «C» - 25В - 15мкФ</v>
      </c>
      <c r="B45" s="14">
        <v>25</v>
      </c>
      <c r="C45" s="11">
        <v>15</v>
      </c>
      <c r="D45" s="12" t="s">
        <v>14</v>
      </c>
      <c r="E45" s="11" t="s">
        <v>15</v>
      </c>
      <c r="F45" s="13">
        <v>198.22</v>
      </c>
    </row>
    <row r="46" spans="1:8" ht="18.75" customHeight="1" x14ac:dyDescent="0.2">
      <c r="A46" s="9" t="str">
        <f t="shared" si="0"/>
        <v>КОНДЕНСАТОР К53-87 «C» - 32В - 3,3мкФ</v>
      </c>
      <c r="B46" s="14">
        <v>32</v>
      </c>
      <c r="C46" s="11">
        <v>3.3</v>
      </c>
      <c r="D46" s="12" t="s">
        <v>14</v>
      </c>
      <c r="E46" s="11" t="s">
        <v>15</v>
      </c>
      <c r="F46" s="13">
        <v>199.41</v>
      </c>
    </row>
    <row r="47" spans="1:8" ht="18.75" customHeight="1" x14ac:dyDescent="0.2">
      <c r="A47" s="9" t="str">
        <f t="shared" si="0"/>
        <v>КОНДЕНСАТОР К53-87 «C» - 32В - 4,7мкФ</v>
      </c>
      <c r="B47" s="14">
        <v>32</v>
      </c>
      <c r="C47" s="11">
        <v>4.7</v>
      </c>
      <c r="D47" s="12" t="s">
        <v>14</v>
      </c>
      <c r="E47" s="11" t="s">
        <v>15</v>
      </c>
      <c r="F47" s="13">
        <v>198.27</v>
      </c>
    </row>
    <row r="48" spans="1:8" ht="18.75" customHeight="1" x14ac:dyDescent="0.2">
      <c r="A48" s="9" t="str">
        <f t="shared" si="0"/>
        <v>КОНДЕНСАТОР К53-87 «C» - 32В - 6,8мкФ</v>
      </c>
      <c r="B48" s="14">
        <v>32</v>
      </c>
      <c r="C48" s="11">
        <v>6.8</v>
      </c>
      <c r="D48" s="12" t="s">
        <v>14</v>
      </c>
      <c r="E48" s="11" t="s">
        <v>15</v>
      </c>
      <c r="F48" s="13">
        <v>201.64</v>
      </c>
    </row>
    <row r="49" spans="1:6" ht="18.75" customHeight="1" x14ac:dyDescent="0.2">
      <c r="A49" s="9" t="str">
        <f t="shared" si="0"/>
        <v>КОНДЕНСАТОР К53-87 «C» - 40В - 1,5мкФ</v>
      </c>
      <c r="B49" s="14">
        <v>40</v>
      </c>
      <c r="C49" s="11">
        <v>1.5</v>
      </c>
      <c r="D49" s="12" t="s">
        <v>14</v>
      </c>
      <c r="E49" s="11" t="s">
        <v>15</v>
      </c>
      <c r="F49" s="13">
        <v>200.12</v>
      </c>
    </row>
    <row r="50" spans="1:6" ht="18.75" customHeight="1" x14ac:dyDescent="0.2">
      <c r="A50" s="9" t="str">
        <f t="shared" si="0"/>
        <v>КОНДЕНСАТОР К53-87 «C» - 40В - 2,2мкФ</v>
      </c>
      <c r="B50" s="14">
        <v>40</v>
      </c>
      <c r="C50" s="11">
        <v>2.2000000000000002</v>
      </c>
      <c r="D50" s="12" t="s">
        <v>14</v>
      </c>
      <c r="E50" s="11" t="s">
        <v>15</v>
      </c>
      <c r="F50" s="13">
        <v>199.41</v>
      </c>
    </row>
    <row r="51" spans="1:6" ht="18.75" customHeight="1" x14ac:dyDescent="0.2">
      <c r="A51" s="9" t="str">
        <f t="shared" si="0"/>
        <v>КОНДЕНСАТОР К53-87 «C» - 40В - 3,3мкФ</v>
      </c>
      <c r="B51" s="14">
        <v>40</v>
      </c>
      <c r="C51" s="11">
        <v>3.3</v>
      </c>
      <c r="D51" s="12" t="s">
        <v>14</v>
      </c>
      <c r="E51" s="11" t="s">
        <v>15</v>
      </c>
      <c r="F51" s="13">
        <v>198.27</v>
      </c>
    </row>
    <row r="52" spans="1:6" ht="18.75" customHeight="1" x14ac:dyDescent="0.2">
      <c r="A52" s="9" t="str">
        <f t="shared" si="0"/>
        <v>КОНДЕНСАТОР К53-87 «C» - 50В - 1мкФ</v>
      </c>
      <c r="B52" s="14">
        <v>50</v>
      </c>
      <c r="C52" s="11">
        <v>1</v>
      </c>
      <c r="D52" s="12" t="s">
        <v>14</v>
      </c>
      <c r="E52" s="11" t="s">
        <v>15</v>
      </c>
      <c r="F52" s="13">
        <v>205.27</v>
      </c>
    </row>
    <row r="53" spans="1:6" ht="18.75" customHeight="1" x14ac:dyDescent="0.2">
      <c r="A53" s="9" t="str">
        <f t="shared" si="0"/>
        <v>КОНДЕНСАТОР К53-87 «C» - 50В - 1,5мкФ</v>
      </c>
      <c r="B53" s="14">
        <v>50</v>
      </c>
      <c r="C53" s="11">
        <v>1.5</v>
      </c>
      <c r="D53" s="12" t="s">
        <v>14</v>
      </c>
      <c r="E53" s="11" t="s">
        <v>15</v>
      </c>
      <c r="F53" s="13">
        <v>199.41</v>
      </c>
    </row>
    <row r="54" spans="1:6" ht="18.75" customHeight="1" x14ac:dyDescent="0.2">
      <c r="A54" s="9" t="str">
        <f t="shared" si="0"/>
        <v>КОНДЕНСАТОР К53-87 «C» - 50В - 2,2мкФ</v>
      </c>
      <c r="B54" s="14">
        <v>50</v>
      </c>
      <c r="C54" s="11">
        <v>2.2000000000000002</v>
      </c>
      <c r="D54" s="12" t="s">
        <v>14</v>
      </c>
      <c r="E54" s="11" t="s">
        <v>15</v>
      </c>
      <c r="F54" s="13">
        <v>198.27</v>
      </c>
    </row>
    <row r="55" spans="1:6" ht="18.75" customHeight="1" x14ac:dyDescent="0.2">
      <c r="A55" s="9" t="str">
        <f t="shared" si="0"/>
        <v>КОНДЕНСАТОР К53-87 «D» - 2,5В - 220мкФ</v>
      </c>
      <c r="B55" s="10">
        <v>2.5</v>
      </c>
      <c r="C55" s="11">
        <v>220</v>
      </c>
      <c r="D55" s="12" t="s">
        <v>16</v>
      </c>
      <c r="E55" s="11" t="s">
        <v>17</v>
      </c>
      <c r="F55" s="13">
        <v>246.98</v>
      </c>
    </row>
    <row r="56" spans="1:6" ht="18.75" customHeight="1" x14ac:dyDescent="0.2">
      <c r="A56" s="9" t="str">
        <f t="shared" si="0"/>
        <v>КОНДЕНСАТОР К53-87 «D» - 2,5В - 330мкФ</v>
      </c>
      <c r="B56" s="10">
        <v>2.5</v>
      </c>
      <c r="C56" s="11">
        <v>330</v>
      </c>
      <c r="D56" s="12" t="s">
        <v>16</v>
      </c>
      <c r="E56" s="11" t="s">
        <v>17</v>
      </c>
      <c r="F56" s="13">
        <v>246.55</v>
      </c>
    </row>
    <row r="57" spans="1:6" ht="18.75" customHeight="1" x14ac:dyDescent="0.2">
      <c r="A57" s="9" t="str">
        <f t="shared" si="0"/>
        <v>КОНДЕНСАТОР К53-87 «D» - 4В - 150мкФ</v>
      </c>
      <c r="B57" s="14">
        <v>4</v>
      </c>
      <c r="C57" s="11">
        <v>150</v>
      </c>
      <c r="D57" s="12" t="s">
        <v>16</v>
      </c>
      <c r="E57" s="11" t="s">
        <v>17</v>
      </c>
      <c r="F57" s="13">
        <v>250.16</v>
      </c>
    </row>
    <row r="58" spans="1:6" ht="18.75" customHeight="1" x14ac:dyDescent="0.2">
      <c r="A58" s="9" t="str">
        <f t="shared" si="0"/>
        <v>КОНДЕНСАТОР К53-87 «D» - 4В - 220мкФ</v>
      </c>
      <c r="B58" s="14">
        <v>4</v>
      </c>
      <c r="C58" s="11">
        <v>220</v>
      </c>
      <c r="D58" s="12" t="s">
        <v>16</v>
      </c>
      <c r="E58" s="11" t="s">
        <v>17</v>
      </c>
      <c r="F58" s="13">
        <v>246.55</v>
      </c>
    </row>
    <row r="59" spans="1:6" ht="18.75" customHeight="1" x14ac:dyDescent="0.2">
      <c r="A59" s="9" t="str">
        <f t="shared" si="0"/>
        <v>КОНДЕНСАТОР К53-87 «D» - 6,3В - 100мкФ</v>
      </c>
      <c r="B59" s="10">
        <v>6.3</v>
      </c>
      <c r="C59" s="11">
        <v>100</v>
      </c>
      <c r="D59" s="12" t="s">
        <v>16</v>
      </c>
      <c r="E59" s="11" t="s">
        <v>17</v>
      </c>
      <c r="F59" s="13">
        <v>250.16</v>
      </c>
    </row>
    <row r="60" spans="1:6" ht="18.75" customHeight="1" x14ac:dyDescent="0.2">
      <c r="A60" s="9" t="str">
        <f t="shared" si="0"/>
        <v>КОНДЕНСАТОР К53-87 «D» - 6,3В - 150мкФ</v>
      </c>
      <c r="B60" s="10">
        <v>6.3</v>
      </c>
      <c r="C60" s="11">
        <v>150</v>
      </c>
      <c r="D60" s="12" t="s">
        <v>16</v>
      </c>
      <c r="E60" s="11" t="s">
        <v>17</v>
      </c>
      <c r="F60" s="13">
        <v>247.8</v>
      </c>
    </row>
    <row r="61" spans="1:6" ht="18.75" customHeight="1" x14ac:dyDescent="0.2">
      <c r="A61" s="9" t="str">
        <f t="shared" si="0"/>
        <v>КОНДЕНСАТОР К53-87 «D» - 10В - 68мкФ</v>
      </c>
      <c r="B61" s="14">
        <v>10</v>
      </c>
      <c r="C61" s="11">
        <v>68</v>
      </c>
      <c r="D61" s="12" t="s">
        <v>16</v>
      </c>
      <c r="E61" s="11" t="s">
        <v>17</v>
      </c>
      <c r="F61" s="13">
        <v>249.75</v>
      </c>
    </row>
    <row r="62" spans="1:6" ht="18.75" customHeight="1" x14ac:dyDescent="0.2">
      <c r="A62" s="9" t="str">
        <f t="shared" si="0"/>
        <v>КОНДЕНСАТОР К53-87 «D» - 10В - 100мкФ</v>
      </c>
      <c r="B62" s="14">
        <v>10</v>
      </c>
      <c r="C62" s="11">
        <v>100</v>
      </c>
      <c r="D62" s="12" t="s">
        <v>16</v>
      </c>
      <c r="E62" s="11" t="s">
        <v>17</v>
      </c>
      <c r="F62" s="13">
        <v>247.8</v>
      </c>
    </row>
    <row r="63" spans="1:6" ht="18.75" customHeight="1" x14ac:dyDescent="0.2">
      <c r="A63" s="9" t="str">
        <f t="shared" si="0"/>
        <v>КОНДЕНСАТОР К53-87 «D» - 16В - 33мкФ</v>
      </c>
      <c r="B63" s="14">
        <v>16</v>
      </c>
      <c r="C63" s="11">
        <v>33</v>
      </c>
      <c r="D63" s="12" t="s">
        <v>16</v>
      </c>
      <c r="E63" s="11" t="s">
        <v>17</v>
      </c>
      <c r="F63" s="13">
        <v>258.33</v>
      </c>
    </row>
    <row r="64" spans="1:6" ht="18.75" customHeight="1" x14ac:dyDescent="0.2">
      <c r="A64" s="9" t="str">
        <f t="shared" si="0"/>
        <v>КОНДЕНСАТОР К53-87 «D» - 16В - 47мкФ</v>
      </c>
      <c r="B64" s="14">
        <v>16</v>
      </c>
      <c r="C64" s="11">
        <v>47</v>
      </c>
      <c r="D64" s="12" t="s">
        <v>16</v>
      </c>
      <c r="E64" s="11" t="s">
        <v>17</v>
      </c>
      <c r="F64" s="13">
        <v>250.16</v>
      </c>
    </row>
    <row r="65" spans="1:6" ht="18.75" customHeight="1" x14ac:dyDescent="0.2">
      <c r="A65" s="9" t="str">
        <f t="shared" si="0"/>
        <v>КОНДЕНСАТОР К53-87 «D» - 16В - 68мкФ</v>
      </c>
      <c r="B65" s="14">
        <v>16</v>
      </c>
      <c r="C65" s="11">
        <v>68</v>
      </c>
      <c r="D65" s="12" t="s">
        <v>16</v>
      </c>
      <c r="E65" s="11" t="s">
        <v>17</v>
      </c>
      <c r="F65" s="13">
        <v>246.55</v>
      </c>
    </row>
    <row r="66" spans="1:6" ht="18.75" customHeight="1" x14ac:dyDescent="0.2">
      <c r="A66" s="9" t="str">
        <f t="shared" si="0"/>
        <v>КОНДЕНСАТОР К53-87 «D» - 20В - 15мкФ</v>
      </c>
      <c r="B66" s="14">
        <v>20</v>
      </c>
      <c r="C66" s="11">
        <v>15</v>
      </c>
      <c r="D66" s="12" t="s">
        <v>16</v>
      </c>
      <c r="E66" s="11" t="s">
        <v>17</v>
      </c>
      <c r="F66" s="13">
        <v>250.37</v>
      </c>
    </row>
    <row r="67" spans="1:6" ht="18.75" customHeight="1" x14ac:dyDescent="0.2">
      <c r="A67" s="9" t="str">
        <f t="shared" si="0"/>
        <v>КОНДЕНСАТОР К53-87 «D» - 20В - 33мкФ</v>
      </c>
      <c r="B67" s="14">
        <v>20</v>
      </c>
      <c r="C67" s="11">
        <v>33</v>
      </c>
      <c r="D67" s="12" t="s">
        <v>16</v>
      </c>
      <c r="E67" s="11" t="s">
        <v>17</v>
      </c>
      <c r="F67" s="13">
        <v>250.16</v>
      </c>
    </row>
    <row r="68" spans="1:6" ht="18.75" customHeight="1" x14ac:dyDescent="0.2">
      <c r="A68" s="9" t="str">
        <f t="shared" si="0"/>
        <v>КОНДЕНСАТОР К53-87 «D» - 20В - 47мкФ</v>
      </c>
      <c r="B68" s="14">
        <v>20</v>
      </c>
      <c r="C68" s="11">
        <v>47</v>
      </c>
      <c r="D68" s="12" t="s">
        <v>16</v>
      </c>
      <c r="E68" s="11" t="s">
        <v>17</v>
      </c>
      <c r="F68" s="13">
        <v>247.8</v>
      </c>
    </row>
    <row r="69" spans="1:6" ht="18.75" customHeight="1" x14ac:dyDescent="0.2">
      <c r="A69" s="9" t="str">
        <f t="shared" si="0"/>
        <v>КОНДЕНСАТОР К53-87 «D» - 25В - 22мкФ</v>
      </c>
      <c r="B69" s="14">
        <v>25</v>
      </c>
      <c r="C69" s="11">
        <v>22</v>
      </c>
      <c r="D69" s="12" t="s">
        <v>16</v>
      </c>
      <c r="E69" s="11" t="s">
        <v>17</v>
      </c>
      <c r="F69" s="13">
        <v>252.37</v>
      </c>
    </row>
    <row r="70" spans="1:6" ht="18.75" customHeight="1" x14ac:dyDescent="0.2">
      <c r="A70" s="9" t="str">
        <f t="shared" si="0"/>
        <v>КОНДЕНСАТОР К53-87 «D» - 32В - 4,7мкФ</v>
      </c>
      <c r="B70" s="14">
        <v>32</v>
      </c>
      <c r="C70" s="11">
        <v>4.7</v>
      </c>
      <c r="D70" s="12" t="s">
        <v>16</v>
      </c>
      <c r="E70" s="11" t="s">
        <v>17</v>
      </c>
      <c r="F70" s="13">
        <v>248.7</v>
      </c>
    </row>
    <row r="71" spans="1:6" ht="18.75" customHeight="1" x14ac:dyDescent="0.2">
      <c r="A71" s="9" t="str">
        <f t="shared" si="0"/>
        <v>КОНДЕНСАТОР К53-87 «D» - 32В - 6,8мкФ</v>
      </c>
      <c r="B71" s="14">
        <v>32</v>
      </c>
      <c r="C71" s="11">
        <v>6.8</v>
      </c>
      <c r="D71" s="12" t="s">
        <v>16</v>
      </c>
      <c r="E71" s="11" t="s">
        <v>17</v>
      </c>
      <c r="F71" s="13">
        <v>247.01</v>
      </c>
    </row>
    <row r="72" spans="1:6" ht="18.75" customHeight="1" x14ac:dyDescent="0.2">
      <c r="A72" s="9" t="str">
        <f t="shared" ref="A72:A119" si="1">CONCATENATE("КОНДЕНСАТОР К53-87"," «",E72,"»"," - ",B72,"В - ",C72,"мкФ")</f>
        <v>КОНДЕНСАТОР К53-87 «D» - 32В - 10мкФ</v>
      </c>
      <c r="B72" s="14">
        <v>32</v>
      </c>
      <c r="C72" s="11">
        <v>10</v>
      </c>
      <c r="D72" s="12" t="s">
        <v>16</v>
      </c>
      <c r="E72" s="11" t="s">
        <v>17</v>
      </c>
      <c r="F72" s="13">
        <v>245.55</v>
      </c>
    </row>
    <row r="73" spans="1:6" ht="18.75" customHeight="1" x14ac:dyDescent="0.2">
      <c r="A73" s="9" t="str">
        <f t="shared" si="1"/>
        <v>КОНДЕНСАТОР К53-87 «D» - 32В - 15мкФ</v>
      </c>
      <c r="B73" s="14">
        <v>32</v>
      </c>
      <c r="C73" s="11">
        <v>15</v>
      </c>
      <c r="D73" s="12" t="s">
        <v>16</v>
      </c>
      <c r="E73" s="11" t="s">
        <v>17</v>
      </c>
      <c r="F73" s="13">
        <v>252.37</v>
      </c>
    </row>
    <row r="74" spans="1:6" ht="18.75" customHeight="1" x14ac:dyDescent="0.2">
      <c r="A74" s="9" t="str">
        <f t="shared" si="1"/>
        <v>КОНДЕНСАТОР К53-87 «D» - 40В - 3,3мкФ</v>
      </c>
      <c r="B74" s="14">
        <v>40</v>
      </c>
      <c r="C74" s="11">
        <v>3.3</v>
      </c>
      <c r="D74" s="12" t="s">
        <v>16</v>
      </c>
      <c r="E74" s="11" t="s">
        <v>17</v>
      </c>
      <c r="F74" s="13">
        <v>248.78</v>
      </c>
    </row>
    <row r="75" spans="1:6" ht="18.75" customHeight="1" x14ac:dyDescent="0.2">
      <c r="A75" s="9" t="str">
        <f t="shared" si="1"/>
        <v>КОНДЕНСАТОР К53-87 «D» - 40В - 4,7мкФ</v>
      </c>
      <c r="B75" s="14">
        <v>40</v>
      </c>
      <c r="C75" s="11">
        <v>4.7</v>
      </c>
      <c r="D75" s="12" t="s">
        <v>16</v>
      </c>
      <c r="E75" s="11" t="s">
        <v>17</v>
      </c>
      <c r="F75" s="13">
        <v>247.01</v>
      </c>
    </row>
    <row r="76" spans="1:6" ht="18.75" customHeight="1" x14ac:dyDescent="0.2">
      <c r="A76" s="9" t="str">
        <f t="shared" si="1"/>
        <v>КОНДЕНСАТОР К53-87 «D» - 50В - 3,3мкФ</v>
      </c>
      <c r="B76" s="14">
        <v>50</v>
      </c>
      <c r="C76" s="11">
        <v>3.3</v>
      </c>
      <c r="D76" s="12" t="s">
        <v>16</v>
      </c>
      <c r="E76" s="11" t="s">
        <v>17</v>
      </c>
      <c r="F76" s="13">
        <v>247.01</v>
      </c>
    </row>
    <row r="77" spans="1:6" ht="18.75" customHeight="1" x14ac:dyDescent="0.2">
      <c r="A77" s="9" t="str">
        <f t="shared" si="1"/>
        <v>КОНДЕНСАТОР К53-87 «D» - 50В - 4,7мкФ</v>
      </c>
      <c r="B77" s="14">
        <v>50</v>
      </c>
      <c r="C77" s="11">
        <v>4.7</v>
      </c>
      <c r="D77" s="12" t="s">
        <v>16</v>
      </c>
      <c r="E77" s="11" t="s">
        <v>17</v>
      </c>
      <c r="F77" s="13">
        <v>244.33</v>
      </c>
    </row>
    <row r="78" spans="1:6" ht="18.75" customHeight="1" x14ac:dyDescent="0.2">
      <c r="A78" s="9" t="str">
        <f t="shared" si="1"/>
        <v>КОНДЕНСАТОР К53-87 «Е» - 2,5В - 470мкФ</v>
      </c>
      <c r="B78" s="10">
        <v>2.5</v>
      </c>
      <c r="C78" s="11">
        <v>470</v>
      </c>
      <c r="D78" s="12" t="s">
        <v>18</v>
      </c>
      <c r="E78" s="11" t="s">
        <v>19</v>
      </c>
      <c r="F78" s="13">
        <v>348.56</v>
      </c>
    </row>
    <row r="79" spans="1:6" ht="18.75" customHeight="1" x14ac:dyDescent="0.2">
      <c r="A79" s="9" t="str">
        <f t="shared" si="1"/>
        <v>КОНДЕНСАТОР К53-87 «Е» - 2,5В - 680мкФ</v>
      </c>
      <c r="B79" s="10">
        <v>2.5</v>
      </c>
      <c r="C79" s="11">
        <v>680</v>
      </c>
      <c r="D79" s="12" t="s">
        <v>18</v>
      </c>
      <c r="E79" s="11" t="s">
        <v>19</v>
      </c>
      <c r="F79" s="13">
        <v>346.07</v>
      </c>
    </row>
    <row r="80" spans="1:6" ht="18.75" customHeight="1" x14ac:dyDescent="0.2">
      <c r="A80" s="9" t="str">
        <f t="shared" si="1"/>
        <v>КОНДЕНСАТОР К53-87 «Е» - 4В - 330мкФ</v>
      </c>
      <c r="B80" s="14">
        <v>4</v>
      </c>
      <c r="C80" s="11">
        <v>330</v>
      </c>
      <c r="D80" s="12" t="s">
        <v>18</v>
      </c>
      <c r="E80" s="11" t="s">
        <v>19</v>
      </c>
      <c r="F80" s="13">
        <v>353.31</v>
      </c>
    </row>
    <row r="81" spans="1:6" ht="18.75" customHeight="1" x14ac:dyDescent="0.2">
      <c r="A81" s="9" t="str">
        <f t="shared" si="1"/>
        <v>КОНДЕНСАТОР К53-87 «Е» - 4В - 470мкФ</v>
      </c>
      <c r="B81" s="14">
        <v>4</v>
      </c>
      <c r="C81" s="11">
        <v>470</v>
      </c>
      <c r="D81" s="12" t="s">
        <v>18</v>
      </c>
      <c r="E81" s="11" t="s">
        <v>19</v>
      </c>
      <c r="F81" s="13">
        <v>346.07</v>
      </c>
    </row>
    <row r="82" spans="1:6" ht="18.75" customHeight="1" x14ac:dyDescent="0.2">
      <c r="A82" s="9" t="str">
        <f t="shared" si="1"/>
        <v>КОНДЕНСАТОР К53-87 «Е» - 6,3В - 220мкФ</v>
      </c>
      <c r="B82" s="10">
        <v>6.3</v>
      </c>
      <c r="C82" s="11">
        <v>220</v>
      </c>
      <c r="D82" s="12" t="s">
        <v>18</v>
      </c>
      <c r="E82" s="11" t="s">
        <v>19</v>
      </c>
      <c r="F82" s="13">
        <v>353.31</v>
      </c>
    </row>
    <row r="83" spans="1:6" ht="18.75" customHeight="1" x14ac:dyDescent="0.2">
      <c r="A83" s="9" t="str">
        <f t="shared" si="1"/>
        <v>КОНДЕНСАТОР К53-87 «Е» - 6,3В - 330мкФ</v>
      </c>
      <c r="B83" s="10">
        <v>6.3</v>
      </c>
      <c r="C83" s="11">
        <v>330</v>
      </c>
      <c r="D83" s="12" t="s">
        <v>18</v>
      </c>
      <c r="E83" s="11" t="s">
        <v>19</v>
      </c>
      <c r="F83" s="13">
        <v>348.56</v>
      </c>
    </row>
    <row r="84" spans="1:6" ht="18.75" customHeight="1" x14ac:dyDescent="0.2">
      <c r="A84" s="9" t="str">
        <f t="shared" si="1"/>
        <v>КОНДЕНСАТОР К53-87 «Е» - 10В - 150мкФ</v>
      </c>
      <c r="B84" s="14">
        <v>10</v>
      </c>
      <c r="C84" s="11">
        <v>150</v>
      </c>
      <c r="D84" s="12" t="s">
        <v>18</v>
      </c>
      <c r="E84" s="11" t="s">
        <v>19</v>
      </c>
      <c r="F84" s="13">
        <v>353.31</v>
      </c>
    </row>
    <row r="85" spans="1:6" ht="18.75" customHeight="1" x14ac:dyDescent="0.2">
      <c r="A85" s="9" t="str">
        <f t="shared" si="1"/>
        <v>КОНДЕНСАТОР К53-87 «Е» - 10В - 220мкФ</v>
      </c>
      <c r="B85" s="14">
        <v>10</v>
      </c>
      <c r="C85" s="11">
        <v>220</v>
      </c>
      <c r="D85" s="12" t="s">
        <v>18</v>
      </c>
      <c r="E85" s="11" t="s">
        <v>19</v>
      </c>
      <c r="F85" s="13">
        <v>348.56</v>
      </c>
    </row>
    <row r="86" spans="1:6" ht="18.75" customHeight="1" x14ac:dyDescent="0.2">
      <c r="A86" s="9" t="str">
        <f t="shared" si="1"/>
        <v>КОНДЕНСАТОР К53-87 «Е» - 16В - 100мкФ</v>
      </c>
      <c r="B86" s="14">
        <v>16</v>
      </c>
      <c r="C86" s="11">
        <v>100</v>
      </c>
      <c r="D86" s="12" t="s">
        <v>18</v>
      </c>
      <c r="E86" s="11" t="s">
        <v>19</v>
      </c>
      <c r="F86" s="13">
        <v>353.31</v>
      </c>
    </row>
    <row r="87" spans="1:6" ht="18.75" customHeight="1" x14ac:dyDescent="0.2">
      <c r="A87" s="9" t="str">
        <f t="shared" si="1"/>
        <v>КОНДЕНСАТОР К53-87 «Е» - 16В - 150мкФ</v>
      </c>
      <c r="B87" s="14">
        <v>16</v>
      </c>
      <c r="C87" s="11">
        <v>150</v>
      </c>
      <c r="D87" s="12" t="s">
        <v>18</v>
      </c>
      <c r="E87" s="11" t="s">
        <v>19</v>
      </c>
      <c r="F87" s="13">
        <v>346.07</v>
      </c>
    </row>
    <row r="88" spans="1:6" ht="18.75" customHeight="1" x14ac:dyDescent="0.2">
      <c r="A88" s="9" t="str">
        <f t="shared" si="1"/>
        <v>КОНДЕНСАТОР К53-87 «Е» - 20В - 33мкФ</v>
      </c>
      <c r="B88" s="14">
        <v>20</v>
      </c>
      <c r="C88" s="11">
        <v>33</v>
      </c>
      <c r="D88" s="12" t="s">
        <v>18</v>
      </c>
      <c r="E88" s="11" t="s">
        <v>19</v>
      </c>
      <c r="F88" s="13">
        <v>353.52</v>
      </c>
    </row>
    <row r="89" spans="1:6" ht="18.75" customHeight="1" x14ac:dyDescent="0.2">
      <c r="A89" s="9" t="str">
        <f t="shared" si="1"/>
        <v>КОНДЕНСАТОР К53-87 «Е» - 20В - 68мкФ</v>
      </c>
      <c r="B89" s="14">
        <v>20</v>
      </c>
      <c r="C89" s="11">
        <v>68</v>
      </c>
      <c r="D89" s="12" t="s">
        <v>18</v>
      </c>
      <c r="E89" s="11" t="s">
        <v>19</v>
      </c>
      <c r="F89" s="13">
        <v>353.31</v>
      </c>
    </row>
    <row r="90" spans="1:6" ht="18.75" customHeight="1" x14ac:dyDescent="0.2">
      <c r="A90" s="9" t="str">
        <f t="shared" si="1"/>
        <v>КОНДЕНСАТОР К53-87 «Е» - 20В - 100мкФ</v>
      </c>
      <c r="B90" s="14">
        <v>20</v>
      </c>
      <c r="C90" s="11">
        <v>100</v>
      </c>
      <c r="D90" s="12" t="s">
        <v>18</v>
      </c>
      <c r="E90" s="11" t="s">
        <v>19</v>
      </c>
      <c r="F90" s="13">
        <v>351.94</v>
      </c>
    </row>
    <row r="91" spans="1:6" ht="18.75" customHeight="1" x14ac:dyDescent="0.2">
      <c r="A91" s="9" t="str">
        <f t="shared" si="1"/>
        <v>КОНДЕНСАТОР К53-87 «Е» - 25В - 33мкФ</v>
      </c>
      <c r="B91" s="14">
        <v>25</v>
      </c>
      <c r="C91" s="11">
        <v>33</v>
      </c>
      <c r="D91" s="12" t="s">
        <v>18</v>
      </c>
      <c r="E91" s="11" t="s">
        <v>19</v>
      </c>
      <c r="F91" s="13">
        <v>349.58</v>
      </c>
    </row>
    <row r="92" spans="1:6" ht="18.75" customHeight="1" x14ac:dyDescent="0.2">
      <c r="A92" s="9" t="str">
        <f t="shared" si="1"/>
        <v>КОНДЕНСАТОР К53-87 «Е» - 25В - 47мкФ</v>
      </c>
      <c r="B92" s="14">
        <v>25</v>
      </c>
      <c r="C92" s="11">
        <v>47</v>
      </c>
      <c r="D92" s="12" t="s">
        <v>18</v>
      </c>
      <c r="E92" s="11" t="s">
        <v>19</v>
      </c>
      <c r="F92" s="13">
        <v>363.28</v>
      </c>
    </row>
    <row r="93" spans="1:6" ht="18.75" customHeight="1" x14ac:dyDescent="0.2">
      <c r="A93" s="9" t="str">
        <f t="shared" si="1"/>
        <v>КОНДЕНСАТОР К53-87 «Е» - 25В - 68мкФ</v>
      </c>
      <c r="B93" s="14">
        <v>25</v>
      </c>
      <c r="C93" s="11">
        <v>68</v>
      </c>
      <c r="D93" s="12" t="s">
        <v>18</v>
      </c>
      <c r="E93" s="11" t="s">
        <v>19</v>
      </c>
      <c r="F93" s="13">
        <v>346.89</v>
      </c>
    </row>
    <row r="94" spans="1:6" ht="18.75" customHeight="1" x14ac:dyDescent="0.2">
      <c r="A94" s="9" t="str">
        <f t="shared" si="1"/>
        <v>КОНДЕНСАТОР К53-87 «Е» - 32В - 15мкФ</v>
      </c>
      <c r="B94" s="14">
        <v>32</v>
      </c>
      <c r="C94" s="11">
        <v>15</v>
      </c>
      <c r="D94" s="12" t="s">
        <v>18</v>
      </c>
      <c r="E94" s="11" t="s">
        <v>19</v>
      </c>
      <c r="F94" s="13">
        <v>347.15</v>
      </c>
    </row>
    <row r="95" spans="1:6" ht="18.75" customHeight="1" x14ac:dyDescent="0.2">
      <c r="A95" s="9" t="str">
        <f t="shared" si="1"/>
        <v>КОНДЕНСАТОР К53-87 «Е» - 32В - 22мкФ</v>
      </c>
      <c r="B95" s="14">
        <v>32</v>
      </c>
      <c r="C95" s="11">
        <v>22</v>
      </c>
      <c r="D95" s="12" t="s">
        <v>18</v>
      </c>
      <c r="E95" s="11" t="s">
        <v>19</v>
      </c>
      <c r="F95" s="13">
        <v>349.58</v>
      </c>
    </row>
    <row r="96" spans="1:6" ht="18.75" customHeight="1" x14ac:dyDescent="0.2">
      <c r="A96" s="9" t="str">
        <f t="shared" si="1"/>
        <v>КОНДЕНСАТОР К53-87 «Е» - 32В - 33мкФ</v>
      </c>
      <c r="B96" s="14">
        <v>32</v>
      </c>
      <c r="C96" s="11">
        <v>33</v>
      </c>
      <c r="D96" s="12" t="s">
        <v>18</v>
      </c>
      <c r="E96" s="11" t="s">
        <v>19</v>
      </c>
      <c r="F96" s="13">
        <v>363.28</v>
      </c>
    </row>
    <row r="97" spans="1:6" ht="18.75" customHeight="1" x14ac:dyDescent="0.2">
      <c r="A97" s="9" t="str">
        <f t="shared" si="1"/>
        <v>КОНДЕНСАТОР К53-87 «Е» - 40В - 6,8мкФ</v>
      </c>
      <c r="B97" s="14">
        <v>40</v>
      </c>
      <c r="C97" s="11">
        <v>6.8</v>
      </c>
      <c r="D97" s="12" t="s">
        <v>18</v>
      </c>
      <c r="E97" s="11" t="s">
        <v>19</v>
      </c>
      <c r="F97" s="13">
        <v>355.87</v>
      </c>
    </row>
    <row r="98" spans="1:6" ht="18.75" customHeight="1" x14ac:dyDescent="0.2">
      <c r="A98" s="9" t="str">
        <f t="shared" si="1"/>
        <v>КОНДЕНСАТОР К53-87 «Е» - 40В - 10мкФ</v>
      </c>
      <c r="B98" s="14">
        <v>40</v>
      </c>
      <c r="C98" s="11">
        <v>10</v>
      </c>
      <c r="D98" s="12" t="s">
        <v>18</v>
      </c>
      <c r="E98" s="11" t="s">
        <v>19</v>
      </c>
      <c r="F98" s="13">
        <v>352.49</v>
      </c>
    </row>
    <row r="99" spans="1:6" ht="18.75" customHeight="1" x14ac:dyDescent="0.2">
      <c r="A99" s="9" t="str">
        <f t="shared" si="1"/>
        <v>КОНДЕНСАТОР К53-87 «Е» - 40В - 15мкФ</v>
      </c>
      <c r="B99" s="14">
        <v>40</v>
      </c>
      <c r="C99" s="11">
        <v>15</v>
      </c>
      <c r="D99" s="12" t="s">
        <v>18</v>
      </c>
      <c r="E99" s="11" t="s">
        <v>19</v>
      </c>
      <c r="F99" s="13">
        <v>347.15</v>
      </c>
    </row>
    <row r="100" spans="1:6" ht="18.75" customHeight="1" x14ac:dyDescent="0.2">
      <c r="A100" s="9" t="str">
        <f t="shared" si="1"/>
        <v>КОНДЕНСАТОР К53-87 «Е» - 50В - 6,8мкФ</v>
      </c>
      <c r="B100" s="14">
        <v>50</v>
      </c>
      <c r="C100" s="11">
        <v>6.8</v>
      </c>
      <c r="D100" s="12" t="s">
        <v>18</v>
      </c>
      <c r="E100" s="11" t="s">
        <v>19</v>
      </c>
      <c r="F100" s="13">
        <v>352.49</v>
      </c>
    </row>
    <row r="101" spans="1:6" ht="18.75" customHeight="1" x14ac:dyDescent="0.2">
      <c r="A101" s="9" t="str">
        <f t="shared" si="1"/>
        <v>КОНДЕНСАТОР К53-87 «Е» - 50В - 10мкФ</v>
      </c>
      <c r="B101" s="14">
        <v>50</v>
      </c>
      <c r="C101" s="11">
        <v>10</v>
      </c>
      <c r="D101" s="12" t="s">
        <v>18</v>
      </c>
      <c r="E101" s="11" t="s">
        <v>19</v>
      </c>
      <c r="F101" s="13">
        <v>347.15</v>
      </c>
    </row>
    <row r="102" spans="1:6" ht="18.75" customHeight="1" x14ac:dyDescent="0.2">
      <c r="A102" s="9" t="str">
        <f t="shared" si="1"/>
        <v>КОНДЕНСАТОР К53-87 «Е(м)» - 2,5В - 470мкФ</v>
      </c>
      <c r="B102" s="10">
        <v>2.5</v>
      </c>
      <c r="C102" s="11">
        <v>470</v>
      </c>
      <c r="D102" s="12" t="s">
        <v>18</v>
      </c>
      <c r="E102" s="11" t="s">
        <v>20</v>
      </c>
      <c r="F102" s="13">
        <v>1083.81</v>
      </c>
    </row>
    <row r="103" spans="1:6" ht="18.75" customHeight="1" x14ac:dyDescent="0.2">
      <c r="A103" s="9" t="str">
        <f t="shared" si="1"/>
        <v>КОНДЕНСАТОР К53-87 «Е(м)» - 2,5В - 680мкФ</v>
      </c>
      <c r="B103" s="10">
        <v>2.5</v>
      </c>
      <c r="C103" s="11">
        <v>680</v>
      </c>
      <c r="D103" s="12" t="s">
        <v>18</v>
      </c>
      <c r="E103" s="11" t="s">
        <v>20</v>
      </c>
      <c r="F103" s="13">
        <v>1083.81</v>
      </c>
    </row>
    <row r="104" spans="1:6" ht="18.75" customHeight="1" x14ac:dyDescent="0.2">
      <c r="A104" s="9" t="str">
        <f t="shared" si="1"/>
        <v>КОНДЕНСАТОР К53-87 «Е(м)» - 4В - 330мкФ</v>
      </c>
      <c r="B104" s="14">
        <v>4</v>
      </c>
      <c r="C104" s="11">
        <v>330</v>
      </c>
      <c r="D104" s="12" t="s">
        <v>18</v>
      </c>
      <c r="E104" s="11" t="s">
        <v>20</v>
      </c>
      <c r="F104" s="13">
        <v>1085.95</v>
      </c>
    </row>
    <row r="105" spans="1:6" ht="18.75" customHeight="1" x14ac:dyDescent="0.2">
      <c r="A105" s="9" t="str">
        <f t="shared" si="1"/>
        <v>КОНДЕНСАТОР К53-87 «Е(м)» - 4В - 470мкФ</v>
      </c>
      <c r="B105" s="14">
        <v>4</v>
      </c>
      <c r="C105" s="11">
        <v>470</v>
      </c>
      <c r="D105" s="12" t="s">
        <v>18</v>
      </c>
      <c r="E105" s="11" t="s">
        <v>20</v>
      </c>
      <c r="F105" s="13">
        <v>1083.81</v>
      </c>
    </row>
    <row r="106" spans="1:6" ht="18.75" customHeight="1" x14ac:dyDescent="0.2">
      <c r="A106" s="9" t="str">
        <f t="shared" si="1"/>
        <v>КОНДЕНСАТОР К53-87 «Е(м)» - 6,3В - 220мкФ</v>
      </c>
      <c r="B106" s="10">
        <v>6.3</v>
      </c>
      <c r="C106" s="11">
        <v>220</v>
      </c>
      <c r="D106" s="12" t="s">
        <v>18</v>
      </c>
      <c r="E106" s="11" t="s">
        <v>20</v>
      </c>
      <c r="F106" s="13">
        <v>1088.57</v>
      </c>
    </row>
    <row r="107" spans="1:6" ht="18.75" customHeight="1" x14ac:dyDescent="0.2">
      <c r="A107" s="9" t="str">
        <f t="shared" si="1"/>
        <v>КОНДЕНСАТОР К53-87 «Е(м)» - 6,3В - 330мкФ</v>
      </c>
      <c r="B107" s="10">
        <v>6.3</v>
      </c>
      <c r="C107" s="11">
        <v>330</v>
      </c>
      <c r="D107" s="12" t="s">
        <v>18</v>
      </c>
      <c r="E107" s="11" t="s">
        <v>20</v>
      </c>
      <c r="F107" s="13">
        <v>1085.95</v>
      </c>
    </row>
    <row r="108" spans="1:6" ht="18.75" customHeight="1" x14ac:dyDescent="0.2">
      <c r="A108" s="9" t="str">
        <f t="shared" si="1"/>
        <v>КОНДЕНСАТОР К53-87 «Е(м)» - 10В - 150мкФ</v>
      </c>
      <c r="B108" s="14">
        <v>10</v>
      </c>
      <c r="C108" s="11">
        <v>150</v>
      </c>
      <c r="D108" s="12" t="s">
        <v>18</v>
      </c>
      <c r="E108" s="11" t="s">
        <v>20</v>
      </c>
      <c r="F108" s="13">
        <v>1088.5899999999999</v>
      </c>
    </row>
    <row r="109" spans="1:6" ht="18.75" customHeight="1" x14ac:dyDescent="0.2">
      <c r="A109" s="9" t="str">
        <f t="shared" si="1"/>
        <v>КОНДЕНСАТОР К53-87 «Е(м)» - 10В - 220мкФ</v>
      </c>
      <c r="B109" s="14">
        <v>10</v>
      </c>
      <c r="C109" s="11">
        <v>220</v>
      </c>
      <c r="D109" s="12" t="s">
        <v>18</v>
      </c>
      <c r="E109" s="11" t="s">
        <v>20</v>
      </c>
      <c r="F109" s="13">
        <v>1085.95</v>
      </c>
    </row>
    <row r="110" spans="1:6" ht="18.75" customHeight="1" x14ac:dyDescent="0.2">
      <c r="A110" s="9" t="str">
        <f t="shared" si="1"/>
        <v>КОНДЕНСАТОР К53-87 «Е(м)» - 16В - 100мкФ</v>
      </c>
      <c r="B110" s="14">
        <v>16</v>
      </c>
      <c r="C110" s="11">
        <v>100</v>
      </c>
      <c r="D110" s="12" t="s">
        <v>18</v>
      </c>
      <c r="E110" s="11" t="s">
        <v>20</v>
      </c>
      <c r="F110" s="13">
        <v>1088.57</v>
      </c>
    </row>
    <row r="111" spans="1:6" ht="18.75" customHeight="1" x14ac:dyDescent="0.2">
      <c r="A111" s="9" t="str">
        <f t="shared" si="1"/>
        <v>КОНДЕНСАТОР К53-87 «Е(м)» - 16В - 150мкФ</v>
      </c>
      <c r="B111" s="14">
        <v>16</v>
      </c>
      <c r="C111" s="11">
        <v>150</v>
      </c>
      <c r="D111" s="12" t="s">
        <v>18</v>
      </c>
      <c r="E111" s="11" t="s">
        <v>20</v>
      </c>
      <c r="F111" s="13">
        <v>1085.95</v>
      </c>
    </row>
    <row r="112" spans="1:6" ht="18.75" customHeight="1" x14ac:dyDescent="0.2">
      <c r="A112" s="9" t="str">
        <f t="shared" si="1"/>
        <v>КОНДЕНСАТОР К53-87 «Х» - 2,5В - 1000мкФ</v>
      </c>
      <c r="B112" s="10">
        <v>2.5</v>
      </c>
      <c r="C112" s="11">
        <v>1000</v>
      </c>
      <c r="D112" s="12" t="s">
        <v>21</v>
      </c>
      <c r="E112" s="11" t="s">
        <v>22</v>
      </c>
      <c r="F112" s="13">
        <v>412.27</v>
      </c>
    </row>
    <row r="113" spans="1:6" ht="18.75" customHeight="1" x14ac:dyDescent="0.2">
      <c r="A113" s="9" t="str">
        <f t="shared" si="1"/>
        <v>КОНДЕНСАТОР К53-87 «Х» - 4В - 680мкФ</v>
      </c>
      <c r="B113" s="14">
        <v>4</v>
      </c>
      <c r="C113" s="11">
        <v>680</v>
      </c>
      <c r="D113" s="12" t="s">
        <v>21</v>
      </c>
      <c r="E113" s="11" t="s">
        <v>22</v>
      </c>
      <c r="F113" s="13">
        <v>412.27</v>
      </c>
    </row>
    <row r="114" spans="1:6" ht="18.75" customHeight="1" x14ac:dyDescent="0.2">
      <c r="A114" s="9" t="str">
        <f t="shared" si="1"/>
        <v>КОНДЕНСАТОР К53-87 «Х» - 4В - 1000мкФ</v>
      </c>
      <c r="B114" s="14">
        <v>4</v>
      </c>
      <c r="C114" s="11">
        <v>1000</v>
      </c>
      <c r="D114" s="12" t="s">
        <v>21</v>
      </c>
      <c r="E114" s="11" t="s">
        <v>22</v>
      </c>
      <c r="F114" s="13">
        <v>412.27</v>
      </c>
    </row>
    <row r="115" spans="1:6" ht="18.75" customHeight="1" x14ac:dyDescent="0.2">
      <c r="A115" s="9" t="str">
        <f t="shared" si="1"/>
        <v>КОНДЕНСАТОР К53-87 «Х» - 6,3В - 470мкФ</v>
      </c>
      <c r="B115" s="10">
        <v>6.3</v>
      </c>
      <c r="C115" s="11">
        <v>470</v>
      </c>
      <c r="D115" s="12" t="s">
        <v>21</v>
      </c>
      <c r="E115" s="11" t="s">
        <v>22</v>
      </c>
      <c r="F115" s="13">
        <v>415.06</v>
      </c>
    </row>
    <row r="116" spans="1:6" ht="18.75" customHeight="1" x14ac:dyDescent="0.2">
      <c r="A116" s="9" t="str">
        <f t="shared" si="1"/>
        <v>КОНДЕНСАТОР К53-87 «Х» - 6,3В - 680мкФ</v>
      </c>
      <c r="B116" s="10">
        <v>6.3</v>
      </c>
      <c r="C116" s="11">
        <v>680</v>
      </c>
      <c r="D116" s="12" t="s">
        <v>21</v>
      </c>
      <c r="E116" s="11" t="s">
        <v>22</v>
      </c>
      <c r="F116" s="13">
        <v>412.28</v>
      </c>
    </row>
    <row r="117" spans="1:6" ht="18.75" customHeight="1" x14ac:dyDescent="0.2">
      <c r="A117" s="9" t="str">
        <f t="shared" si="1"/>
        <v>КОНДЕНСАТОР К53-87 «Х» - 10В - 330мкФ</v>
      </c>
      <c r="B117" s="14">
        <v>10</v>
      </c>
      <c r="C117" s="11">
        <v>330</v>
      </c>
      <c r="D117" s="12" t="s">
        <v>21</v>
      </c>
      <c r="E117" s="11" t="s">
        <v>22</v>
      </c>
      <c r="F117" s="13">
        <v>414.12</v>
      </c>
    </row>
    <row r="118" spans="1:6" ht="18.75" customHeight="1" x14ac:dyDescent="0.2">
      <c r="A118" s="9" t="str">
        <f t="shared" si="1"/>
        <v>КОНДЕНСАТОР К53-87 «Х» - 16В - 220мкФ</v>
      </c>
      <c r="B118" s="14">
        <v>16</v>
      </c>
      <c r="C118" s="11">
        <v>220</v>
      </c>
      <c r="D118" s="12" t="s">
        <v>21</v>
      </c>
      <c r="E118" s="11" t="s">
        <v>22</v>
      </c>
      <c r="F118" s="13">
        <v>414.1</v>
      </c>
    </row>
    <row r="119" spans="1:6" ht="18.75" customHeight="1" x14ac:dyDescent="0.2">
      <c r="A119" s="9" t="str">
        <f t="shared" si="1"/>
        <v>КОНДЕНСАТОР К53-87 «Х» - 20В - 150мкФ</v>
      </c>
      <c r="B119" s="14">
        <v>20</v>
      </c>
      <c r="C119" s="11">
        <v>150</v>
      </c>
      <c r="D119" s="12" t="s">
        <v>21</v>
      </c>
      <c r="E119" s="11" t="s">
        <v>22</v>
      </c>
      <c r="F119" s="13">
        <v>417.55</v>
      </c>
    </row>
    <row r="121" spans="1:6" ht="15.75" x14ac:dyDescent="0.25">
      <c r="A121" s="15" t="s">
        <v>23</v>
      </c>
    </row>
    <row r="122" spans="1:6" x14ac:dyDescent="0.2">
      <c r="A122" s="17" t="s">
        <v>24</v>
      </c>
    </row>
    <row r="123" spans="1:6" x14ac:dyDescent="0.2">
      <c r="A123" s="18" t="s">
        <v>25</v>
      </c>
    </row>
    <row r="126" spans="1:6" x14ac:dyDescent="0.2">
      <c r="E126" s="19" t="s">
        <v>26</v>
      </c>
      <c r="F126" s="19"/>
    </row>
    <row r="127" spans="1:6" x14ac:dyDescent="0.2">
      <c r="E127" s="19"/>
      <c r="F127" s="19"/>
    </row>
  </sheetData>
  <autoFilter ref="B5:E6" xr:uid="{D1C388E7-6578-40C8-B272-58F367A1817A}"/>
  <mergeCells count="7">
    <mergeCell ref="E126:F127"/>
    <mergeCell ref="A1:D4"/>
    <mergeCell ref="E1:F4"/>
    <mergeCell ref="B5:B6"/>
    <mergeCell ref="C5:C6"/>
    <mergeCell ref="D5:D6"/>
    <mergeCell ref="E5:E6"/>
  </mergeCells>
  <hyperlinks>
    <hyperlink ref="A123" r:id="rId1" xr:uid="{8BCC71F2-DEF3-4C13-945E-6050D2739308}"/>
    <hyperlink ref="E126:F127" r:id="rId2" display="https://elecond.ru/capacitor/k53-87/" xr:uid="{39470266-311C-4770-8216-12298C1926B9}"/>
  </hyperlinks>
  <printOptions horizontalCentered="1"/>
  <pageMargins left="0.25" right="0.25" top="0.75" bottom="0.75" header="0.3" footer="0.3"/>
  <pageSetup paperSize="9" scale="85" fitToHeight="0" orientation="portrait" r:id="rId3"/>
  <headerFooter differentFirst="1"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К53-87</vt:lpstr>
      <vt:lpstr>'К53-87'!Заголовки_для_печати</vt:lpstr>
      <vt:lpstr>'К53-87'!Область_печати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2026-04-08T12:12:20Z</dcterms:created>
  <dcterms:modified xsi:type="dcterms:W3CDTF">2026-04-08T12:12:33Z</dcterms:modified>
</cp:coreProperties>
</file>