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3\"/>
    </mc:Choice>
  </mc:AlternateContent>
  <xr:revisionPtr revIDLastSave="0" documentId="8_{C9EC3874-A42B-4719-8089-BC13D263F64A}" xr6:coauthVersionLast="47" xr6:coauthVersionMax="47" xr10:uidLastSave="{00000000-0000-0000-0000-000000000000}"/>
  <bookViews>
    <workbookView xWindow="-120" yWindow="-120" windowWidth="29040" windowHeight="15840" xr2:uid="{8C89DC4A-71F8-439C-971D-DD9B92808DAA}"/>
  </bookViews>
  <sheets>
    <sheet name="К53-85" sheetId="1" r:id="rId1"/>
  </sheets>
  <definedNames>
    <definedName name="_xlnm._FilterDatabase" localSheetId="0" hidden="1">'К53-85'!$B$5:$E$6</definedName>
    <definedName name="_xlnm.Print_Titles" localSheetId="0">'К53-85'!$5:$6</definedName>
    <definedName name="_xlnm.Print_Area" localSheetId="0">'К53-85'!$A$1:$F$259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0" i="1" l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<sst xmlns="http://schemas.openxmlformats.org/spreadsheetml/2006/main" count="502" uniqueCount="28">
  <si>
    <t>Прайс-лист на конденсаторы К53-85 ЕВАЯ.673546.012 ТУ</t>
  </si>
  <si>
    <t>Прайс лист действителен с:
01.01.2026г.</t>
  </si>
  <si>
    <t>Наименование</t>
  </si>
  <si>
    <t>Напряжение, В</t>
  </si>
  <si>
    <t>Емкость, мкФ</t>
  </si>
  <si>
    <t>Габарит
(мм)</t>
  </si>
  <si>
    <t>Код габарита</t>
  </si>
  <si>
    <t>Цена руб., без НДС</t>
  </si>
  <si>
    <t>Допускаемое отклонение ёмкости, %</t>
  </si>
  <si>
    <t xml:space="preserve"> +20-20%; +10-10%</t>
  </si>
  <si>
    <t>3,2х1,6х1,6</t>
  </si>
  <si>
    <t>А</t>
  </si>
  <si>
    <t>3,5х2,8х1,9</t>
  </si>
  <si>
    <t>В</t>
  </si>
  <si>
    <t>6,0х3,2х2,5</t>
  </si>
  <si>
    <t>С</t>
  </si>
  <si>
    <t>7,3х4,3х2,0</t>
  </si>
  <si>
    <t>V</t>
  </si>
  <si>
    <t>7,3х4,3х2,9</t>
  </si>
  <si>
    <t>D</t>
  </si>
  <si>
    <t>7,3х4,3х4,1</t>
  </si>
  <si>
    <t>E</t>
  </si>
  <si>
    <t>7,3х6,1х3,45</t>
  </si>
  <si>
    <t>Х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</si>
  <si>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</si>
  <si>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</si>
  <si>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</si>
  <si>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К53-85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</si>
</sst>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9"/>
      <name val="Tahoma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Tahoma"/>
      <family val="2"/>
      <charset val="204"/>
    </font>
    <font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Border="0" applyProtection="0">
      <alignment horizontal="left" vertical="top" wrapText="1"/>
      <protection locked="0"/>
    </xf>
    <xf numFmtId="0" fontId="4" fillId="0" borderId="0"/>
    <xf numFmtId="0" fontId="7" fillId="0" borderId="0" applyBorder="0" applyProtection="0">
      <alignment horizontal="left" vertical="top" wrapText="1"/>
      <protection locked="0"/>
    </xf>
  </cellStyleXfs>
  <cellXfs count="27">
    <xf numFmtId="0" fontId="0" fillId="0" borderId="0" xfId="0"/>
    <xf numFmtId="0" fontId="3" fillId="2" borderId="0" xfId="2" applyFont="1" applyFill="1" applyAlignment="1" applyProtection="1">
      <alignment horizontal="center" vertical="center" wrapText="1"/>
    </xf>
    <xf numFmtId="0" fontId="5" fillId="2" borderId="0" xfId="3" applyFont="1" applyFill="1" applyAlignment="1">
      <alignment horizontal="right" vertical="center" wrapText="1"/>
    </xf>
    <xf numFmtId="0" fontId="6" fillId="2" borderId="0" xfId="2" applyFont="1" applyFill="1" applyAlignment="1" applyProtection="1"/>
    <xf numFmtId="0" fontId="3" fillId="2" borderId="1" xfId="2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2" fontId="6" fillId="2" borderId="2" xfId="2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2" xfId="2" applyFont="1" applyFill="1" applyBorder="1" applyAlignment="1" applyProtection="1">
      <alignment vertical="center"/>
    </xf>
    <xf numFmtId="3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 vertical="center"/>
    </xf>
    <xf numFmtId="4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2" applyNumberFormat="1" applyFont="1" applyFill="1" applyBorder="1" applyAlignment="1" applyProtection="1">
      <alignment horizontal="center" vertical="center" wrapText="1"/>
    </xf>
    <xf numFmtId="164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vertical="center"/>
    </xf>
    <xf numFmtId="3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/>
    </xf>
    <xf numFmtId="4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6" fillId="3" borderId="0" xfId="2" applyNumberFormat="1" applyFont="1" applyFill="1" applyBorder="1" applyAlignment="1" applyProtection="1">
      <alignment horizontal="center" vertical="center" wrapText="1"/>
    </xf>
    <xf numFmtId="0" fontId="3" fillId="2" borderId="0" xfId="3" applyFont="1" applyFill="1" applyAlignment="1">
      <alignment horizontal="left"/>
    </xf>
    <xf numFmtId="0" fontId="6" fillId="2" borderId="0" xfId="2" applyFont="1" applyFill="1" applyProtection="1">
      <alignment horizontal="left" vertical="top" wrapText="1"/>
      <protection locked="0"/>
    </xf>
    <xf numFmtId="0" fontId="6" fillId="2" borderId="0" xfId="3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1" fillId="2" borderId="0" xfId="1" applyFill="1" applyAlignment="1">
      <alignment horizontal="center" wrapText="1"/>
    </xf>
    <xf numFmtId="0" fontId="6" fillId="2" borderId="0" xfId="2" applyFont="1" applyFill="1" applyAlignment="1" applyProtection="1">
      <alignment vertical="center"/>
    </xf>
  </cellXfs>
  <cellStyles count="5">
    <cellStyle name="Гиперссылка" xfId="1" builtinId="8"/>
    <cellStyle name="Денежный 2" xfId="4" xr:uid="{B8E2293B-662D-473C-899A-658A750D02D8}"/>
    <cellStyle name="Обычный" xfId="0" builtinId="0"/>
    <cellStyle name="Обычный 2" xfId="3" xr:uid="{103CE003-6C4E-437B-9D74-0CBD6D4C7F01}"/>
    <cellStyle name="Обычный 3" xfId="2" xr:uid="{0A4B2CDA-7F5A-4750-8690-22E66E669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3-85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0</xdr:row>
      <xdr:rowOff>104776</xdr:rowOff>
    </xdr:from>
    <xdr:to>
      <xdr:col>4</xdr:col>
      <xdr:colOff>327026</xdr:colOff>
      <xdr:row>3</xdr:row>
      <xdr:rowOff>76201</xdr:rowOff>
    </xdr:to>
    <xdr:pic>
      <xdr:nvPicPr>
        <xdr:cNvPr id="2" name="Рисунок 1" descr="k53-85">
          <a:extLst>
            <a:ext uri="{FF2B5EF4-FFF2-40B4-BE49-F238E27FC236}">
              <a16:creationId xmlns:a16="http://schemas.microsoft.com/office/drawing/2014/main" id="{1F711472-835A-488F-A889-0A1BB34BF7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25400" r="12688" b="28563"/>
        <a:stretch/>
      </xdr:blipFill>
      <xdr:spPr bwMode="auto">
        <a:xfrm>
          <a:off x="5172076" y="104776"/>
          <a:ext cx="908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250</xdr:row>
      <xdr:rowOff>57150</xdr:rowOff>
    </xdr:from>
    <xdr:to>
      <xdr:col>5</xdr:col>
      <xdr:colOff>908550</xdr:colOff>
      <xdr:row>255</xdr:row>
      <xdr:rowOff>175125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9AACDC-2906-41C5-B13A-2C2C331E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5932170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3-85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17D4-B066-44BE-AAAA-184A85A40DA2}">
  <sheetPr>
    <tabColor rgb="FFFFC000"/>
    <pageSetUpPr fitToPage="1"/>
  </sheetPr>
  <dimension ref="A1:H259"/>
  <sheetViews>
    <sheetView tabSelected="1" zoomScaleNormal="100" workbookViewId="0">
      <pane ySplit="6" topLeftCell="A7" activePane="bottomLeft" state="frozen"/>
      <selection pane="bottomLeft" activeCell="K16" sqref="K16"/>
    </sheetView>
  </sheetViews>
  <sheetFormatPr defaultColWidth="9.875" defaultRowHeight="15" x14ac:dyDescent="0.2"/>
  <cols>
    <col min="1" max="1" width="43.5" style="3" customWidth="1"/>
    <col min="2" max="2" width="9.875" style="3"/>
    <col min="3" max="3" width="9.875" style="26"/>
    <col min="4" max="4" width="12.25" style="3" bestFit="1" customWidth="1"/>
    <col min="5" max="5" width="9.875" style="3"/>
    <col min="6" max="6" width="19.125" style="22" bestFit="1" customWidth="1"/>
    <col min="7" max="257" width="9.875" style="3"/>
    <col min="258" max="258" width="32.5" style="3" customWidth="1"/>
    <col min="259" max="259" width="24" style="3" customWidth="1"/>
    <col min="260" max="260" width="30.25" style="3" customWidth="1"/>
    <col min="261" max="513" width="9.875" style="3"/>
    <col min="514" max="514" width="32.5" style="3" customWidth="1"/>
    <col min="515" max="515" width="24" style="3" customWidth="1"/>
    <col min="516" max="516" width="30.25" style="3" customWidth="1"/>
    <col min="517" max="769" width="9.875" style="3"/>
    <col min="770" max="770" width="32.5" style="3" customWidth="1"/>
    <col min="771" max="771" width="24" style="3" customWidth="1"/>
    <col min="772" max="772" width="30.25" style="3" customWidth="1"/>
    <col min="773" max="1025" width="9.875" style="3"/>
    <col min="1026" max="1026" width="32.5" style="3" customWidth="1"/>
    <col min="1027" max="1027" width="24" style="3" customWidth="1"/>
    <col min="1028" max="1028" width="30.25" style="3" customWidth="1"/>
    <col min="1029" max="1281" width="9.875" style="3"/>
    <col min="1282" max="1282" width="32.5" style="3" customWidth="1"/>
    <col min="1283" max="1283" width="24" style="3" customWidth="1"/>
    <col min="1284" max="1284" width="30.25" style="3" customWidth="1"/>
    <col min="1285" max="1537" width="9.875" style="3"/>
    <col min="1538" max="1538" width="32.5" style="3" customWidth="1"/>
    <col min="1539" max="1539" width="24" style="3" customWidth="1"/>
    <col min="1540" max="1540" width="30.25" style="3" customWidth="1"/>
    <col min="1541" max="1793" width="9.875" style="3"/>
    <col min="1794" max="1794" width="32.5" style="3" customWidth="1"/>
    <col min="1795" max="1795" width="24" style="3" customWidth="1"/>
    <col min="1796" max="1796" width="30.25" style="3" customWidth="1"/>
    <col min="1797" max="2049" width="9.875" style="3"/>
    <col min="2050" max="2050" width="32.5" style="3" customWidth="1"/>
    <col min="2051" max="2051" width="24" style="3" customWidth="1"/>
    <col min="2052" max="2052" width="30.25" style="3" customWidth="1"/>
    <col min="2053" max="2305" width="9.875" style="3"/>
    <col min="2306" max="2306" width="32.5" style="3" customWidth="1"/>
    <col min="2307" max="2307" width="24" style="3" customWidth="1"/>
    <col min="2308" max="2308" width="30.25" style="3" customWidth="1"/>
    <col min="2309" max="2561" width="9.875" style="3"/>
    <col min="2562" max="2562" width="32.5" style="3" customWidth="1"/>
    <col min="2563" max="2563" width="24" style="3" customWidth="1"/>
    <col min="2564" max="2564" width="30.25" style="3" customWidth="1"/>
    <col min="2565" max="2817" width="9.875" style="3"/>
    <col min="2818" max="2818" width="32.5" style="3" customWidth="1"/>
    <col min="2819" max="2819" width="24" style="3" customWidth="1"/>
    <col min="2820" max="2820" width="30.25" style="3" customWidth="1"/>
    <col min="2821" max="3073" width="9.875" style="3"/>
    <col min="3074" max="3074" width="32.5" style="3" customWidth="1"/>
    <col min="3075" max="3075" width="24" style="3" customWidth="1"/>
    <col min="3076" max="3076" width="30.25" style="3" customWidth="1"/>
    <col min="3077" max="3329" width="9.875" style="3"/>
    <col min="3330" max="3330" width="32.5" style="3" customWidth="1"/>
    <col min="3331" max="3331" width="24" style="3" customWidth="1"/>
    <col min="3332" max="3332" width="30.25" style="3" customWidth="1"/>
    <col min="3333" max="3585" width="9.875" style="3"/>
    <col min="3586" max="3586" width="32.5" style="3" customWidth="1"/>
    <col min="3587" max="3587" width="24" style="3" customWidth="1"/>
    <col min="3588" max="3588" width="30.25" style="3" customWidth="1"/>
    <col min="3589" max="3841" width="9.875" style="3"/>
    <col min="3842" max="3842" width="32.5" style="3" customWidth="1"/>
    <col min="3843" max="3843" width="24" style="3" customWidth="1"/>
    <col min="3844" max="3844" width="30.25" style="3" customWidth="1"/>
    <col min="3845" max="4097" width="9.875" style="3"/>
    <col min="4098" max="4098" width="32.5" style="3" customWidth="1"/>
    <col min="4099" max="4099" width="24" style="3" customWidth="1"/>
    <col min="4100" max="4100" width="30.25" style="3" customWidth="1"/>
    <col min="4101" max="4353" width="9.875" style="3"/>
    <col min="4354" max="4354" width="32.5" style="3" customWidth="1"/>
    <col min="4355" max="4355" width="24" style="3" customWidth="1"/>
    <col min="4356" max="4356" width="30.25" style="3" customWidth="1"/>
    <col min="4357" max="4609" width="9.875" style="3"/>
    <col min="4610" max="4610" width="32.5" style="3" customWidth="1"/>
    <col min="4611" max="4611" width="24" style="3" customWidth="1"/>
    <col min="4612" max="4612" width="30.25" style="3" customWidth="1"/>
    <col min="4613" max="4865" width="9.875" style="3"/>
    <col min="4866" max="4866" width="32.5" style="3" customWidth="1"/>
    <col min="4867" max="4867" width="24" style="3" customWidth="1"/>
    <col min="4868" max="4868" width="30.25" style="3" customWidth="1"/>
    <col min="4869" max="5121" width="9.875" style="3"/>
    <col min="5122" max="5122" width="32.5" style="3" customWidth="1"/>
    <col min="5123" max="5123" width="24" style="3" customWidth="1"/>
    <col min="5124" max="5124" width="30.25" style="3" customWidth="1"/>
    <col min="5125" max="5377" width="9.875" style="3"/>
    <col min="5378" max="5378" width="32.5" style="3" customWidth="1"/>
    <col min="5379" max="5379" width="24" style="3" customWidth="1"/>
    <col min="5380" max="5380" width="30.25" style="3" customWidth="1"/>
    <col min="5381" max="5633" width="9.875" style="3"/>
    <col min="5634" max="5634" width="32.5" style="3" customWidth="1"/>
    <col min="5635" max="5635" width="24" style="3" customWidth="1"/>
    <col min="5636" max="5636" width="30.25" style="3" customWidth="1"/>
    <col min="5637" max="5889" width="9.875" style="3"/>
    <col min="5890" max="5890" width="32.5" style="3" customWidth="1"/>
    <col min="5891" max="5891" width="24" style="3" customWidth="1"/>
    <col min="5892" max="5892" width="30.25" style="3" customWidth="1"/>
    <col min="5893" max="6145" width="9.875" style="3"/>
    <col min="6146" max="6146" width="32.5" style="3" customWidth="1"/>
    <col min="6147" max="6147" width="24" style="3" customWidth="1"/>
    <col min="6148" max="6148" width="30.25" style="3" customWidth="1"/>
    <col min="6149" max="6401" width="9.875" style="3"/>
    <col min="6402" max="6402" width="32.5" style="3" customWidth="1"/>
    <col min="6403" max="6403" width="24" style="3" customWidth="1"/>
    <col min="6404" max="6404" width="30.25" style="3" customWidth="1"/>
    <col min="6405" max="6657" width="9.875" style="3"/>
    <col min="6658" max="6658" width="32.5" style="3" customWidth="1"/>
    <col min="6659" max="6659" width="24" style="3" customWidth="1"/>
    <col min="6660" max="6660" width="30.25" style="3" customWidth="1"/>
    <col min="6661" max="6913" width="9.875" style="3"/>
    <col min="6914" max="6914" width="32.5" style="3" customWidth="1"/>
    <col min="6915" max="6915" width="24" style="3" customWidth="1"/>
    <col min="6916" max="6916" width="30.25" style="3" customWidth="1"/>
    <col min="6917" max="7169" width="9.875" style="3"/>
    <col min="7170" max="7170" width="32.5" style="3" customWidth="1"/>
    <col min="7171" max="7171" width="24" style="3" customWidth="1"/>
    <col min="7172" max="7172" width="30.25" style="3" customWidth="1"/>
    <col min="7173" max="7425" width="9.875" style="3"/>
    <col min="7426" max="7426" width="32.5" style="3" customWidth="1"/>
    <col min="7427" max="7427" width="24" style="3" customWidth="1"/>
    <col min="7428" max="7428" width="30.25" style="3" customWidth="1"/>
    <col min="7429" max="7681" width="9.875" style="3"/>
    <col min="7682" max="7682" width="32.5" style="3" customWidth="1"/>
    <col min="7683" max="7683" width="24" style="3" customWidth="1"/>
    <col min="7684" max="7684" width="30.25" style="3" customWidth="1"/>
    <col min="7685" max="7937" width="9.875" style="3"/>
    <col min="7938" max="7938" width="32.5" style="3" customWidth="1"/>
    <col min="7939" max="7939" width="24" style="3" customWidth="1"/>
    <col min="7940" max="7940" width="30.25" style="3" customWidth="1"/>
    <col min="7941" max="8193" width="9.875" style="3"/>
    <col min="8194" max="8194" width="32.5" style="3" customWidth="1"/>
    <col min="8195" max="8195" width="24" style="3" customWidth="1"/>
    <col min="8196" max="8196" width="30.25" style="3" customWidth="1"/>
    <col min="8197" max="8449" width="9.875" style="3"/>
    <col min="8450" max="8450" width="32.5" style="3" customWidth="1"/>
    <col min="8451" max="8451" width="24" style="3" customWidth="1"/>
    <col min="8452" max="8452" width="30.25" style="3" customWidth="1"/>
    <col min="8453" max="8705" width="9.875" style="3"/>
    <col min="8706" max="8706" width="32.5" style="3" customWidth="1"/>
    <col min="8707" max="8707" width="24" style="3" customWidth="1"/>
    <col min="8708" max="8708" width="30.25" style="3" customWidth="1"/>
    <col min="8709" max="8961" width="9.875" style="3"/>
    <col min="8962" max="8962" width="32.5" style="3" customWidth="1"/>
    <col min="8963" max="8963" width="24" style="3" customWidth="1"/>
    <col min="8964" max="8964" width="30.25" style="3" customWidth="1"/>
    <col min="8965" max="9217" width="9.875" style="3"/>
    <col min="9218" max="9218" width="32.5" style="3" customWidth="1"/>
    <col min="9219" max="9219" width="24" style="3" customWidth="1"/>
    <col min="9220" max="9220" width="30.25" style="3" customWidth="1"/>
    <col min="9221" max="9473" width="9.875" style="3"/>
    <col min="9474" max="9474" width="32.5" style="3" customWidth="1"/>
    <col min="9475" max="9475" width="24" style="3" customWidth="1"/>
    <col min="9476" max="9476" width="30.25" style="3" customWidth="1"/>
    <col min="9477" max="9729" width="9.875" style="3"/>
    <col min="9730" max="9730" width="32.5" style="3" customWidth="1"/>
    <col min="9731" max="9731" width="24" style="3" customWidth="1"/>
    <col min="9732" max="9732" width="30.25" style="3" customWidth="1"/>
    <col min="9733" max="9985" width="9.875" style="3"/>
    <col min="9986" max="9986" width="32.5" style="3" customWidth="1"/>
    <col min="9987" max="9987" width="24" style="3" customWidth="1"/>
    <col min="9988" max="9988" width="30.25" style="3" customWidth="1"/>
    <col min="9989" max="10241" width="9.875" style="3"/>
    <col min="10242" max="10242" width="32.5" style="3" customWidth="1"/>
    <col min="10243" max="10243" width="24" style="3" customWidth="1"/>
    <col min="10244" max="10244" width="30.25" style="3" customWidth="1"/>
    <col min="10245" max="10497" width="9.875" style="3"/>
    <col min="10498" max="10498" width="32.5" style="3" customWidth="1"/>
    <col min="10499" max="10499" width="24" style="3" customWidth="1"/>
    <col min="10500" max="10500" width="30.25" style="3" customWidth="1"/>
    <col min="10501" max="10753" width="9.875" style="3"/>
    <col min="10754" max="10754" width="32.5" style="3" customWidth="1"/>
    <col min="10755" max="10755" width="24" style="3" customWidth="1"/>
    <col min="10756" max="10756" width="30.25" style="3" customWidth="1"/>
    <col min="10757" max="11009" width="9.875" style="3"/>
    <col min="11010" max="11010" width="32.5" style="3" customWidth="1"/>
    <col min="11011" max="11011" width="24" style="3" customWidth="1"/>
    <col min="11012" max="11012" width="30.25" style="3" customWidth="1"/>
    <col min="11013" max="11265" width="9.875" style="3"/>
    <col min="11266" max="11266" width="32.5" style="3" customWidth="1"/>
    <col min="11267" max="11267" width="24" style="3" customWidth="1"/>
    <col min="11268" max="11268" width="30.25" style="3" customWidth="1"/>
    <col min="11269" max="11521" width="9.875" style="3"/>
    <col min="11522" max="11522" width="32.5" style="3" customWidth="1"/>
    <col min="11523" max="11523" width="24" style="3" customWidth="1"/>
    <col min="11524" max="11524" width="30.25" style="3" customWidth="1"/>
    <col min="11525" max="11777" width="9.875" style="3"/>
    <col min="11778" max="11778" width="32.5" style="3" customWidth="1"/>
    <col min="11779" max="11779" width="24" style="3" customWidth="1"/>
    <col min="11780" max="11780" width="30.25" style="3" customWidth="1"/>
    <col min="11781" max="12033" width="9.875" style="3"/>
    <col min="12034" max="12034" width="32.5" style="3" customWidth="1"/>
    <col min="12035" max="12035" width="24" style="3" customWidth="1"/>
    <col min="12036" max="12036" width="30.25" style="3" customWidth="1"/>
    <col min="12037" max="12289" width="9.875" style="3"/>
    <col min="12290" max="12290" width="32.5" style="3" customWidth="1"/>
    <col min="12291" max="12291" width="24" style="3" customWidth="1"/>
    <col min="12292" max="12292" width="30.25" style="3" customWidth="1"/>
    <col min="12293" max="12545" width="9.875" style="3"/>
    <col min="12546" max="12546" width="32.5" style="3" customWidth="1"/>
    <col min="12547" max="12547" width="24" style="3" customWidth="1"/>
    <col min="12548" max="12548" width="30.25" style="3" customWidth="1"/>
    <col min="12549" max="12801" width="9.875" style="3"/>
    <col min="12802" max="12802" width="32.5" style="3" customWidth="1"/>
    <col min="12803" max="12803" width="24" style="3" customWidth="1"/>
    <col min="12804" max="12804" width="30.25" style="3" customWidth="1"/>
    <col min="12805" max="13057" width="9.875" style="3"/>
    <col min="13058" max="13058" width="32.5" style="3" customWidth="1"/>
    <col min="13059" max="13059" width="24" style="3" customWidth="1"/>
    <col min="13060" max="13060" width="30.25" style="3" customWidth="1"/>
    <col min="13061" max="13313" width="9.875" style="3"/>
    <col min="13314" max="13314" width="32.5" style="3" customWidth="1"/>
    <col min="13315" max="13315" width="24" style="3" customWidth="1"/>
    <col min="13316" max="13316" width="30.25" style="3" customWidth="1"/>
    <col min="13317" max="13569" width="9.875" style="3"/>
    <col min="13570" max="13570" width="32.5" style="3" customWidth="1"/>
    <col min="13571" max="13571" width="24" style="3" customWidth="1"/>
    <col min="13572" max="13572" width="30.25" style="3" customWidth="1"/>
    <col min="13573" max="13825" width="9.875" style="3"/>
    <col min="13826" max="13826" width="32.5" style="3" customWidth="1"/>
    <col min="13827" max="13827" width="24" style="3" customWidth="1"/>
    <col min="13828" max="13828" width="30.25" style="3" customWidth="1"/>
    <col min="13829" max="14081" width="9.875" style="3"/>
    <col min="14082" max="14082" width="32.5" style="3" customWidth="1"/>
    <col min="14083" max="14083" width="24" style="3" customWidth="1"/>
    <col min="14084" max="14084" width="30.25" style="3" customWidth="1"/>
    <col min="14085" max="14337" width="9.875" style="3"/>
    <col min="14338" max="14338" width="32.5" style="3" customWidth="1"/>
    <col min="14339" max="14339" width="24" style="3" customWidth="1"/>
    <col min="14340" max="14340" width="30.25" style="3" customWidth="1"/>
    <col min="14341" max="14593" width="9.875" style="3"/>
    <col min="14594" max="14594" width="32.5" style="3" customWidth="1"/>
    <col min="14595" max="14595" width="24" style="3" customWidth="1"/>
    <col min="14596" max="14596" width="30.25" style="3" customWidth="1"/>
    <col min="14597" max="14849" width="9.875" style="3"/>
    <col min="14850" max="14850" width="32.5" style="3" customWidth="1"/>
    <col min="14851" max="14851" width="24" style="3" customWidth="1"/>
    <col min="14852" max="14852" width="30.25" style="3" customWidth="1"/>
    <col min="14853" max="15105" width="9.875" style="3"/>
    <col min="15106" max="15106" width="32.5" style="3" customWidth="1"/>
    <col min="15107" max="15107" width="24" style="3" customWidth="1"/>
    <col min="15108" max="15108" width="30.25" style="3" customWidth="1"/>
    <col min="15109" max="15361" width="9.875" style="3"/>
    <col min="15362" max="15362" width="32.5" style="3" customWidth="1"/>
    <col min="15363" max="15363" width="24" style="3" customWidth="1"/>
    <col min="15364" max="15364" width="30.25" style="3" customWidth="1"/>
    <col min="15365" max="15617" width="9.875" style="3"/>
    <col min="15618" max="15618" width="32.5" style="3" customWidth="1"/>
    <col min="15619" max="15619" width="24" style="3" customWidth="1"/>
    <col min="15620" max="15620" width="30.25" style="3" customWidth="1"/>
    <col min="15621" max="15873" width="9.875" style="3"/>
    <col min="15874" max="15874" width="32.5" style="3" customWidth="1"/>
    <col min="15875" max="15875" width="24" style="3" customWidth="1"/>
    <col min="15876" max="15876" width="30.25" style="3" customWidth="1"/>
    <col min="15877" max="16129" width="9.875" style="3"/>
    <col min="16130" max="16130" width="32.5" style="3" customWidth="1"/>
    <col min="16131" max="16131" width="24" style="3" customWidth="1"/>
    <col min="16132" max="16132" width="30.25" style="3" customWidth="1"/>
    <col min="16133" max="16384" width="9.875" style="3"/>
  </cols>
  <sheetData>
    <row r="1" spans="1:8" ht="15.75" customHeight="1" x14ac:dyDescent="0.2">
      <c r="A1" s="1" t="s">
        <v>0</v>
      </c>
      <c r="B1" s="1"/>
      <c r="C1" s="1"/>
      <c r="D1" s="1"/>
      <c r="E1" s="2" t="s">
        <v>1</v>
      </c>
      <c r="F1" s="2"/>
    </row>
    <row r="2" spans="1:8" x14ac:dyDescent="0.2">
      <c r="A2" s="1"/>
      <c r="B2" s="1"/>
      <c r="C2" s="1"/>
      <c r="D2" s="1"/>
      <c r="E2" s="2"/>
      <c r="F2" s="2"/>
    </row>
    <row r="3" spans="1:8" x14ac:dyDescent="0.2">
      <c r="A3" s="1"/>
      <c r="B3" s="1"/>
      <c r="C3" s="1"/>
      <c r="D3" s="1"/>
      <c r="E3" s="2"/>
      <c r="F3" s="2"/>
    </row>
    <row r="4" spans="1:8" x14ac:dyDescent="0.2">
      <c r="A4" s="4"/>
      <c r="B4" s="4"/>
      <c r="C4" s="4"/>
      <c r="D4" s="4"/>
      <c r="E4" s="5"/>
      <c r="F4" s="5"/>
    </row>
    <row r="5" spans="1:8" ht="15.75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H5" s="9"/>
    </row>
    <row r="6" spans="1:8" x14ac:dyDescent="0.2">
      <c r="A6" s="6" t="s">
        <v>8</v>
      </c>
      <c r="B6" s="7"/>
      <c r="C6" s="7"/>
      <c r="D6" s="7"/>
      <c r="E6" s="7"/>
      <c r="F6" s="8" t="s">
        <v>9</v>
      </c>
    </row>
    <row r="7" spans="1:8" ht="18.75" customHeight="1" x14ac:dyDescent="0.2">
      <c r="A7" s="10" t="str">
        <f>CONCATENATE("КОНДЕНСАТОР К53-85"," «",E7,"»"," - ",B7,"В - ",C7,"мкФ")</f>
        <v>КОНДЕНСАТОР К53-85 «А» - 4В - 47мкФ</v>
      </c>
      <c r="B7" s="11">
        <v>4</v>
      </c>
      <c r="C7" s="12">
        <v>47</v>
      </c>
      <c r="D7" s="13" t="s">
        <v>10</v>
      </c>
      <c r="E7" s="12" t="s">
        <v>11</v>
      </c>
      <c r="F7" s="14">
        <v>30.31</v>
      </c>
    </row>
    <row r="8" spans="1:8" ht="18.75" customHeight="1" x14ac:dyDescent="0.2">
      <c r="A8" s="10" t="str">
        <f t="shared" ref="A8:A71" si="0">CONCATENATE("КОНДЕНСАТОР К53-85"," «",E8,"»"," - ",B8,"В - ",C8,"мкФ")</f>
        <v>КОНДЕНСАТОР К53-85 «А» - 6,3В - 3,3мкФ</v>
      </c>
      <c r="B8" s="15">
        <v>6.3</v>
      </c>
      <c r="C8" s="12">
        <v>3.3</v>
      </c>
      <c r="D8" s="13" t="s">
        <v>10</v>
      </c>
      <c r="E8" s="12" t="s">
        <v>11</v>
      </c>
      <c r="F8" s="14">
        <v>30.6</v>
      </c>
    </row>
    <row r="9" spans="1:8" ht="18.75" customHeight="1" x14ac:dyDescent="0.2">
      <c r="A9" s="10" t="str">
        <f t="shared" si="0"/>
        <v>КОНДЕНСАТОР К53-85 «А» - 6,3В - 6,8мкФ</v>
      </c>
      <c r="B9" s="15">
        <v>6.3</v>
      </c>
      <c r="C9" s="12">
        <v>6.8</v>
      </c>
      <c r="D9" s="13" t="s">
        <v>10</v>
      </c>
      <c r="E9" s="12" t="s">
        <v>11</v>
      </c>
      <c r="F9" s="14">
        <v>30.46</v>
      </c>
    </row>
    <row r="10" spans="1:8" ht="18.75" customHeight="1" x14ac:dyDescent="0.2">
      <c r="A10" s="10" t="str">
        <f t="shared" si="0"/>
        <v>КОНДЕНСАТОР К53-85 «А» - 6,3В - 10мкФ</v>
      </c>
      <c r="B10" s="15">
        <v>6.3</v>
      </c>
      <c r="C10" s="12">
        <v>10</v>
      </c>
      <c r="D10" s="13" t="s">
        <v>10</v>
      </c>
      <c r="E10" s="12" t="s">
        <v>11</v>
      </c>
      <c r="F10" s="14">
        <v>30.41</v>
      </c>
    </row>
    <row r="11" spans="1:8" ht="18.75" customHeight="1" x14ac:dyDescent="0.2">
      <c r="A11" s="10" t="str">
        <f t="shared" si="0"/>
        <v>КОНДЕНСАТОР К53-85 «А» - 6,3В - 15мкФ</v>
      </c>
      <c r="B11" s="15">
        <v>6.3</v>
      </c>
      <c r="C11" s="12">
        <v>15</v>
      </c>
      <c r="D11" s="13" t="s">
        <v>10</v>
      </c>
      <c r="E11" s="12" t="s">
        <v>11</v>
      </c>
      <c r="F11" s="14">
        <v>30.18</v>
      </c>
    </row>
    <row r="12" spans="1:8" ht="18.75" customHeight="1" x14ac:dyDescent="0.2">
      <c r="A12" s="10" t="str">
        <f t="shared" si="0"/>
        <v>КОНДЕНСАТОР К53-85 «А» - 6,3В - 22мкФ</v>
      </c>
      <c r="B12" s="15">
        <v>6.3</v>
      </c>
      <c r="C12" s="12">
        <v>22</v>
      </c>
      <c r="D12" s="13" t="s">
        <v>10</v>
      </c>
      <c r="E12" s="12" t="s">
        <v>11</v>
      </c>
      <c r="F12" s="14">
        <v>30.36</v>
      </c>
    </row>
    <row r="13" spans="1:8" ht="18.75" customHeight="1" x14ac:dyDescent="0.2">
      <c r="A13" s="10" t="str">
        <f t="shared" si="0"/>
        <v>КОНДЕНСАТОР К53-85 «А» - 6,3В - 33мкФ</v>
      </c>
      <c r="B13" s="15">
        <v>6.3</v>
      </c>
      <c r="C13" s="12">
        <v>33</v>
      </c>
      <c r="D13" s="13" t="s">
        <v>10</v>
      </c>
      <c r="E13" s="12" t="s">
        <v>11</v>
      </c>
      <c r="F13" s="14">
        <v>30.56</v>
      </c>
    </row>
    <row r="14" spans="1:8" ht="18.75" customHeight="1" x14ac:dyDescent="0.2">
      <c r="A14" s="10" t="str">
        <f t="shared" si="0"/>
        <v>КОНДЕНСАТОР К53-85 «А» - 10В - 2,2мкФ</v>
      </c>
      <c r="B14" s="11">
        <v>10</v>
      </c>
      <c r="C14" s="12">
        <v>2.2000000000000002</v>
      </c>
      <c r="D14" s="13" t="s">
        <v>10</v>
      </c>
      <c r="E14" s="12" t="s">
        <v>11</v>
      </c>
      <c r="F14" s="14">
        <v>30.67</v>
      </c>
    </row>
    <row r="15" spans="1:8" ht="18.75" customHeight="1" x14ac:dyDescent="0.2">
      <c r="A15" s="10" t="str">
        <f t="shared" si="0"/>
        <v>КОНДЕНСАТОР К53-85 «А» - 10В - 4,7мкФ</v>
      </c>
      <c r="B15" s="11">
        <v>10</v>
      </c>
      <c r="C15" s="12">
        <v>4.7</v>
      </c>
      <c r="D15" s="13" t="s">
        <v>10</v>
      </c>
      <c r="E15" s="12" t="s">
        <v>11</v>
      </c>
      <c r="F15" s="14">
        <v>30.46</v>
      </c>
    </row>
    <row r="16" spans="1:8" ht="18.75" customHeight="1" x14ac:dyDescent="0.2">
      <c r="A16" s="10" t="str">
        <f t="shared" si="0"/>
        <v>КОНДЕНСАТОР К53-85 «А» - 10В - 6,8мкФ</v>
      </c>
      <c r="B16" s="11">
        <v>10</v>
      </c>
      <c r="C16" s="12">
        <v>6.8</v>
      </c>
      <c r="D16" s="13" t="s">
        <v>10</v>
      </c>
      <c r="E16" s="12" t="s">
        <v>11</v>
      </c>
      <c r="F16" s="14">
        <v>30.41</v>
      </c>
    </row>
    <row r="17" spans="1:6" ht="18.75" customHeight="1" x14ac:dyDescent="0.2">
      <c r="A17" s="10" t="str">
        <f t="shared" si="0"/>
        <v>КОНДЕНСАТОР К53-85 «А» - 10В - 10мкФ</v>
      </c>
      <c r="B17" s="11">
        <v>10</v>
      </c>
      <c r="C17" s="12">
        <v>10</v>
      </c>
      <c r="D17" s="13" t="s">
        <v>10</v>
      </c>
      <c r="E17" s="12" t="s">
        <v>11</v>
      </c>
      <c r="F17" s="14">
        <v>30.18</v>
      </c>
    </row>
    <row r="18" spans="1:6" ht="18.75" customHeight="1" x14ac:dyDescent="0.2">
      <c r="A18" s="10" t="str">
        <f t="shared" si="0"/>
        <v>КОНДЕНСАТОР К53-85 «А» - 10В - 15мкФ</v>
      </c>
      <c r="B18" s="11">
        <v>10</v>
      </c>
      <c r="C18" s="12">
        <v>15</v>
      </c>
      <c r="D18" s="13" t="s">
        <v>10</v>
      </c>
      <c r="E18" s="12" t="s">
        <v>11</v>
      </c>
      <c r="F18" s="14">
        <v>30.45</v>
      </c>
    </row>
    <row r="19" spans="1:6" ht="18.75" customHeight="1" x14ac:dyDescent="0.2">
      <c r="A19" s="10" t="str">
        <f t="shared" si="0"/>
        <v>КОНДЕНСАТОР К53-85 «А» - 10В - 22мкФ</v>
      </c>
      <c r="B19" s="11">
        <v>10</v>
      </c>
      <c r="C19" s="12">
        <v>22</v>
      </c>
      <c r="D19" s="13" t="s">
        <v>10</v>
      </c>
      <c r="E19" s="12" t="s">
        <v>11</v>
      </c>
      <c r="F19" s="14">
        <v>30.56</v>
      </c>
    </row>
    <row r="20" spans="1:6" ht="18.75" customHeight="1" x14ac:dyDescent="0.2">
      <c r="A20" s="10" t="str">
        <f t="shared" si="0"/>
        <v>КОНДЕНСАТОР К53-85 «А» - 16В - 1мкФ</v>
      </c>
      <c r="B20" s="11">
        <v>16</v>
      </c>
      <c r="C20" s="12">
        <v>1</v>
      </c>
      <c r="D20" s="13" t="s">
        <v>10</v>
      </c>
      <c r="E20" s="12" t="s">
        <v>11</v>
      </c>
      <c r="F20" s="14">
        <v>30.6</v>
      </c>
    </row>
    <row r="21" spans="1:6" ht="18.75" customHeight="1" x14ac:dyDescent="0.2">
      <c r="A21" s="10" t="str">
        <f t="shared" si="0"/>
        <v>КОНДЕНСАТОР К53-85 «А» - 16В - 2,2мкФ</v>
      </c>
      <c r="B21" s="11">
        <v>16</v>
      </c>
      <c r="C21" s="12">
        <v>2.2000000000000002</v>
      </c>
      <c r="D21" s="13" t="s">
        <v>10</v>
      </c>
      <c r="E21" s="12" t="s">
        <v>11</v>
      </c>
      <c r="F21" s="14">
        <v>31</v>
      </c>
    </row>
    <row r="22" spans="1:6" ht="18.75" customHeight="1" x14ac:dyDescent="0.2">
      <c r="A22" s="10" t="str">
        <f t="shared" si="0"/>
        <v>КОНДЕНСАТОР К53-85 «А» - 16В - 3,3мкФ</v>
      </c>
      <c r="B22" s="11">
        <v>16</v>
      </c>
      <c r="C22" s="12">
        <v>3.3</v>
      </c>
      <c r="D22" s="13" t="s">
        <v>10</v>
      </c>
      <c r="E22" s="12" t="s">
        <v>11</v>
      </c>
      <c r="F22" s="14">
        <v>30.46</v>
      </c>
    </row>
    <row r="23" spans="1:6" ht="18.75" customHeight="1" x14ac:dyDescent="0.2">
      <c r="A23" s="10" t="str">
        <f t="shared" si="0"/>
        <v>КОНДЕНСАТОР К53-85 «А» - 16В - 4,7мкФ</v>
      </c>
      <c r="B23" s="11">
        <v>16</v>
      </c>
      <c r="C23" s="12">
        <v>4.7</v>
      </c>
      <c r="D23" s="13" t="s">
        <v>10</v>
      </c>
      <c r="E23" s="12" t="s">
        <v>11</v>
      </c>
      <c r="F23" s="14">
        <v>30.18</v>
      </c>
    </row>
    <row r="24" spans="1:6" ht="18.75" customHeight="1" x14ac:dyDescent="0.2">
      <c r="A24" s="10" t="str">
        <f t="shared" si="0"/>
        <v>КОНДЕНСАТОР К53-85 «А» - 16В - 6,8мкФ</v>
      </c>
      <c r="B24" s="11">
        <v>16</v>
      </c>
      <c r="C24" s="12">
        <v>6.8</v>
      </c>
      <c r="D24" s="13" t="s">
        <v>10</v>
      </c>
      <c r="E24" s="12" t="s">
        <v>11</v>
      </c>
      <c r="F24" s="14">
        <v>30.36</v>
      </c>
    </row>
    <row r="25" spans="1:6" ht="18.75" customHeight="1" x14ac:dyDescent="0.2">
      <c r="A25" s="10" t="str">
        <f t="shared" si="0"/>
        <v>КОНДЕНСАТОР К53-85 «А» - 16В - 10мкФ</v>
      </c>
      <c r="B25" s="11">
        <v>16</v>
      </c>
      <c r="C25" s="12">
        <v>10</v>
      </c>
      <c r="D25" s="13" t="s">
        <v>10</v>
      </c>
      <c r="E25" s="12" t="s">
        <v>11</v>
      </c>
      <c r="F25" s="14">
        <v>30.36</v>
      </c>
    </row>
    <row r="26" spans="1:6" ht="18.75" customHeight="1" x14ac:dyDescent="0.2">
      <c r="A26" s="10" t="str">
        <f t="shared" si="0"/>
        <v>КОНДЕНСАТОР К53-85 «А» - 20В - 1мкФ</v>
      </c>
      <c r="B26" s="11">
        <v>20</v>
      </c>
      <c r="C26" s="12">
        <v>1</v>
      </c>
      <c r="D26" s="13" t="s">
        <v>10</v>
      </c>
      <c r="E26" s="12" t="s">
        <v>11</v>
      </c>
      <c r="F26" s="14">
        <v>30.61</v>
      </c>
    </row>
    <row r="27" spans="1:6" ht="18.75" customHeight="1" x14ac:dyDescent="0.2">
      <c r="A27" s="10" t="str">
        <f t="shared" si="0"/>
        <v>КОНДЕНСАТОР К53-85 «А» - 20В - 1,5мкФ</v>
      </c>
      <c r="B27" s="11">
        <v>20</v>
      </c>
      <c r="C27" s="12">
        <v>1.5</v>
      </c>
      <c r="D27" s="13" t="s">
        <v>10</v>
      </c>
      <c r="E27" s="12" t="s">
        <v>11</v>
      </c>
      <c r="F27" s="14">
        <v>31</v>
      </c>
    </row>
    <row r="28" spans="1:6" ht="18.75" customHeight="1" x14ac:dyDescent="0.2">
      <c r="A28" s="10" t="str">
        <f t="shared" si="0"/>
        <v>КОНДЕНСАТОР К53-85 «А» - 20В - 2,2мкФ</v>
      </c>
      <c r="B28" s="11">
        <v>20</v>
      </c>
      <c r="C28" s="12">
        <v>2.2000000000000002</v>
      </c>
      <c r="D28" s="13" t="s">
        <v>10</v>
      </c>
      <c r="E28" s="12" t="s">
        <v>11</v>
      </c>
      <c r="F28" s="14">
        <v>30.46</v>
      </c>
    </row>
    <row r="29" spans="1:6" ht="18.75" customHeight="1" x14ac:dyDescent="0.2">
      <c r="A29" s="10" t="str">
        <f t="shared" si="0"/>
        <v>КОНДЕНСАТОР К53-85 «А» - 20В - 3,3мкФ</v>
      </c>
      <c r="B29" s="11">
        <v>20</v>
      </c>
      <c r="C29" s="12">
        <v>3.3</v>
      </c>
      <c r="D29" s="13" t="s">
        <v>10</v>
      </c>
      <c r="E29" s="12" t="s">
        <v>11</v>
      </c>
      <c r="F29" s="14">
        <v>30.32</v>
      </c>
    </row>
    <row r="30" spans="1:6" ht="18.75" customHeight="1" x14ac:dyDescent="0.2">
      <c r="A30" s="10" t="str">
        <f t="shared" si="0"/>
        <v>КОНДЕНСАТОР К53-85 «А» - 20В - 4,7мкФ</v>
      </c>
      <c r="B30" s="11">
        <v>20</v>
      </c>
      <c r="C30" s="12">
        <v>4.7</v>
      </c>
      <c r="D30" s="13" t="s">
        <v>10</v>
      </c>
      <c r="E30" s="12" t="s">
        <v>11</v>
      </c>
      <c r="F30" s="14">
        <v>30.18</v>
      </c>
    </row>
    <row r="31" spans="1:6" ht="18.75" customHeight="1" x14ac:dyDescent="0.2">
      <c r="A31" s="10" t="str">
        <f t="shared" si="0"/>
        <v>КОНДЕНСАТОР К53-85 «А» - 25В - 0,47мкФ</v>
      </c>
      <c r="B31" s="11">
        <v>25</v>
      </c>
      <c r="C31" s="12">
        <v>0.47</v>
      </c>
      <c r="D31" s="13" t="s">
        <v>10</v>
      </c>
      <c r="E31" s="12" t="s">
        <v>11</v>
      </c>
      <c r="F31" s="14">
        <v>31.85</v>
      </c>
    </row>
    <row r="32" spans="1:6" ht="18.75" customHeight="1" x14ac:dyDescent="0.2">
      <c r="A32" s="10" t="str">
        <f t="shared" si="0"/>
        <v>КОНДЕНСАТОР К53-85 «А» - 25В - 0,68мкФ</v>
      </c>
      <c r="B32" s="11">
        <v>25</v>
      </c>
      <c r="C32" s="12">
        <v>0.68</v>
      </c>
      <c r="D32" s="13" t="s">
        <v>10</v>
      </c>
      <c r="E32" s="12" t="s">
        <v>11</v>
      </c>
      <c r="F32" s="14">
        <v>31.82</v>
      </c>
    </row>
    <row r="33" spans="1:6" ht="18.75" customHeight="1" x14ac:dyDescent="0.2">
      <c r="A33" s="10" t="str">
        <f t="shared" si="0"/>
        <v>КОНДЕНСАТОР К53-85 «А» - 25В - 1мкФ</v>
      </c>
      <c r="B33" s="11">
        <v>25</v>
      </c>
      <c r="C33" s="12">
        <v>1</v>
      </c>
      <c r="D33" s="13" t="s">
        <v>10</v>
      </c>
      <c r="E33" s="12" t="s">
        <v>11</v>
      </c>
      <c r="F33" s="14">
        <v>31.88</v>
      </c>
    </row>
    <row r="34" spans="1:6" ht="18.75" customHeight="1" x14ac:dyDescent="0.2">
      <c r="A34" s="10" t="str">
        <f t="shared" si="0"/>
        <v>КОНДЕНСАТОР К53-85 «А» - 25В - 1,5мкФ</v>
      </c>
      <c r="B34" s="11">
        <v>25</v>
      </c>
      <c r="C34" s="12">
        <v>1.5</v>
      </c>
      <c r="D34" s="13" t="s">
        <v>10</v>
      </c>
      <c r="E34" s="12" t="s">
        <v>11</v>
      </c>
      <c r="F34" s="14">
        <v>32.21</v>
      </c>
    </row>
    <row r="35" spans="1:6" ht="18.75" customHeight="1" x14ac:dyDescent="0.2">
      <c r="A35" s="10" t="str">
        <f t="shared" si="0"/>
        <v>КОНДЕНСАТОР К53-85 «А» - 25В - 2,2мкФ</v>
      </c>
      <c r="B35" s="11">
        <v>25</v>
      </c>
      <c r="C35" s="12">
        <v>2.2000000000000002</v>
      </c>
      <c r="D35" s="13" t="s">
        <v>10</v>
      </c>
      <c r="E35" s="12" t="s">
        <v>11</v>
      </c>
      <c r="F35" s="14">
        <v>31.53</v>
      </c>
    </row>
    <row r="36" spans="1:6" ht="18.75" customHeight="1" x14ac:dyDescent="0.2">
      <c r="A36" s="10" t="str">
        <f t="shared" si="0"/>
        <v>КОНДЕНСАТОР К53-85 «А» - 35В - 0,22мкФ</v>
      </c>
      <c r="B36" s="11">
        <v>35</v>
      </c>
      <c r="C36" s="12">
        <v>0.22</v>
      </c>
      <c r="D36" s="13" t="s">
        <v>10</v>
      </c>
      <c r="E36" s="12" t="s">
        <v>11</v>
      </c>
      <c r="F36" s="14">
        <v>33.78</v>
      </c>
    </row>
    <row r="37" spans="1:6" ht="18.75" customHeight="1" x14ac:dyDescent="0.2">
      <c r="A37" s="10" t="str">
        <f t="shared" si="0"/>
        <v>КОНДЕНСАТОР К53-85 «А» - 35В - 0,33мкФ</v>
      </c>
      <c r="B37" s="11">
        <v>35</v>
      </c>
      <c r="C37" s="12">
        <v>0.33</v>
      </c>
      <c r="D37" s="13" t="s">
        <v>10</v>
      </c>
      <c r="E37" s="12" t="s">
        <v>11</v>
      </c>
      <c r="F37" s="14">
        <v>32.880000000000003</v>
      </c>
    </row>
    <row r="38" spans="1:6" ht="18.75" customHeight="1" x14ac:dyDescent="0.2">
      <c r="A38" s="10" t="str">
        <f t="shared" si="0"/>
        <v>КОНДЕНСАТОР К53-85 «А» - 35В - 0,47мкФ</v>
      </c>
      <c r="B38" s="11">
        <v>35</v>
      </c>
      <c r="C38" s="12">
        <v>0.47</v>
      </c>
      <c r="D38" s="13" t="s">
        <v>10</v>
      </c>
      <c r="E38" s="12" t="s">
        <v>11</v>
      </c>
      <c r="F38" s="14">
        <v>32.85</v>
      </c>
    </row>
    <row r="39" spans="1:6" ht="18.75" customHeight="1" x14ac:dyDescent="0.2">
      <c r="A39" s="10" t="str">
        <f t="shared" si="0"/>
        <v>КОНДЕНСАТОР К53-85 «А» - 35В - 0,68мкФ</v>
      </c>
      <c r="B39" s="11">
        <v>35</v>
      </c>
      <c r="C39" s="12">
        <v>0.68</v>
      </c>
      <c r="D39" s="13" t="s">
        <v>10</v>
      </c>
      <c r="E39" s="12" t="s">
        <v>11</v>
      </c>
      <c r="F39" s="14">
        <v>32.92</v>
      </c>
    </row>
    <row r="40" spans="1:6" ht="18.75" customHeight="1" x14ac:dyDescent="0.2">
      <c r="A40" s="10" t="str">
        <f t="shared" si="0"/>
        <v>КОНДЕНСАТОР К53-85 «А» - 35В - 1мкФ</v>
      </c>
      <c r="B40" s="11">
        <v>35</v>
      </c>
      <c r="C40" s="12">
        <v>1</v>
      </c>
      <c r="D40" s="13" t="s">
        <v>10</v>
      </c>
      <c r="E40" s="12" t="s">
        <v>11</v>
      </c>
      <c r="F40" s="14">
        <v>33.24</v>
      </c>
    </row>
    <row r="41" spans="1:6" ht="18.75" customHeight="1" x14ac:dyDescent="0.2">
      <c r="A41" s="10" t="str">
        <f t="shared" si="0"/>
        <v>КОНДЕНСАТОР К53-85 «А» - 35В - 1,5мкФ</v>
      </c>
      <c r="B41" s="11">
        <v>35</v>
      </c>
      <c r="C41" s="12">
        <v>1.5</v>
      </c>
      <c r="D41" s="13" t="s">
        <v>10</v>
      </c>
      <c r="E41" s="12" t="s">
        <v>11</v>
      </c>
      <c r="F41" s="14">
        <v>33.24</v>
      </c>
    </row>
    <row r="42" spans="1:6" ht="18.75" customHeight="1" x14ac:dyDescent="0.2">
      <c r="A42" s="10" t="str">
        <f t="shared" si="0"/>
        <v>КОНДЕНСАТОР К53-85 «А» - 35В - 2,2мкФ</v>
      </c>
      <c r="B42" s="11">
        <v>35</v>
      </c>
      <c r="C42" s="12">
        <v>2.2000000000000002</v>
      </c>
      <c r="D42" s="13" t="s">
        <v>10</v>
      </c>
      <c r="E42" s="12" t="s">
        <v>11</v>
      </c>
      <c r="F42" s="14">
        <v>32.71</v>
      </c>
    </row>
    <row r="43" spans="1:6" ht="18.75" customHeight="1" x14ac:dyDescent="0.2">
      <c r="A43" s="10" t="str">
        <f t="shared" si="0"/>
        <v>КОНДЕНСАТОР К53-85 «А» - 50В - 0,15мкФ</v>
      </c>
      <c r="B43" s="11">
        <v>50</v>
      </c>
      <c r="C43" s="12">
        <v>0.15</v>
      </c>
      <c r="D43" s="13" t="s">
        <v>10</v>
      </c>
      <c r="E43" s="12" t="s">
        <v>11</v>
      </c>
      <c r="F43" s="14">
        <v>33.78</v>
      </c>
    </row>
    <row r="44" spans="1:6" ht="18.75" customHeight="1" x14ac:dyDescent="0.2">
      <c r="A44" s="10" t="str">
        <f t="shared" si="0"/>
        <v>КОНДЕНСАТОР К53-85 «А» - 50В - 0,22мкФ</v>
      </c>
      <c r="B44" s="11">
        <v>50</v>
      </c>
      <c r="C44" s="12">
        <v>0.22</v>
      </c>
      <c r="D44" s="13" t="s">
        <v>10</v>
      </c>
      <c r="E44" s="12" t="s">
        <v>11</v>
      </c>
      <c r="F44" s="14">
        <v>32.89</v>
      </c>
    </row>
    <row r="45" spans="1:6" ht="18.75" customHeight="1" x14ac:dyDescent="0.2">
      <c r="A45" s="10" t="str">
        <f t="shared" si="0"/>
        <v>КОНДЕНСАТОР К53-85 «А» - 50В - 0,33мкФ</v>
      </c>
      <c r="B45" s="11">
        <v>50</v>
      </c>
      <c r="C45" s="12">
        <v>0.33</v>
      </c>
      <c r="D45" s="13" t="s">
        <v>10</v>
      </c>
      <c r="E45" s="12" t="s">
        <v>11</v>
      </c>
      <c r="F45" s="14">
        <v>32.89</v>
      </c>
    </row>
    <row r="46" spans="1:6" ht="18.75" customHeight="1" x14ac:dyDescent="0.2">
      <c r="A46" s="10" t="str">
        <f t="shared" si="0"/>
        <v>КОНДЕНСАТОР К53-85 «А» - 50В - 0,47мкФ</v>
      </c>
      <c r="B46" s="11">
        <v>50</v>
      </c>
      <c r="C46" s="12">
        <v>0.47</v>
      </c>
      <c r="D46" s="13" t="s">
        <v>10</v>
      </c>
      <c r="E46" s="12" t="s">
        <v>11</v>
      </c>
      <c r="F46" s="14">
        <v>32.85</v>
      </c>
    </row>
    <row r="47" spans="1:6" ht="18.75" customHeight="1" x14ac:dyDescent="0.2">
      <c r="A47" s="10" t="str">
        <f t="shared" si="0"/>
        <v>КОНДЕНСАТОР К53-85 «В» - 2,5В - 100мкФ</v>
      </c>
      <c r="B47" s="15">
        <v>2.5</v>
      </c>
      <c r="C47" s="12">
        <v>100</v>
      </c>
      <c r="D47" s="13" t="s">
        <v>12</v>
      </c>
      <c r="E47" s="12" t="s">
        <v>13</v>
      </c>
      <c r="F47" s="14">
        <v>29.16</v>
      </c>
    </row>
    <row r="48" spans="1:6" ht="18.75" customHeight="1" x14ac:dyDescent="0.2">
      <c r="A48" s="10" t="str">
        <f t="shared" si="0"/>
        <v>КОНДЕНСАТОР К53-85 «В» - 2,5В - 150мкФ</v>
      </c>
      <c r="B48" s="15">
        <v>2.5</v>
      </c>
      <c r="C48" s="12">
        <v>150</v>
      </c>
      <c r="D48" s="13" t="s">
        <v>12</v>
      </c>
      <c r="E48" s="12" t="s">
        <v>13</v>
      </c>
      <c r="F48" s="14">
        <v>29.4</v>
      </c>
    </row>
    <row r="49" spans="1:6" ht="18.75" customHeight="1" x14ac:dyDescent="0.2">
      <c r="A49" s="10" t="str">
        <f t="shared" si="0"/>
        <v>КОНДЕНСАТОР К53-85 «В» - 4В - 100мкФ</v>
      </c>
      <c r="B49" s="11">
        <v>4</v>
      </c>
      <c r="C49" s="12">
        <v>100</v>
      </c>
      <c r="D49" s="13" t="s">
        <v>12</v>
      </c>
      <c r="E49" s="12" t="s">
        <v>13</v>
      </c>
      <c r="F49" s="14">
        <v>29.4</v>
      </c>
    </row>
    <row r="50" spans="1:6" ht="18.75" customHeight="1" x14ac:dyDescent="0.2">
      <c r="A50" s="10" t="str">
        <f t="shared" si="0"/>
        <v>КОНДЕНСАТОР К53-85 «В» - 4В - 150мкФ</v>
      </c>
      <c r="B50" s="11">
        <v>4</v>
      </c>
      <c r="C50" s="12">
        <v>150</v>
      </c>
      <c r="D50" s="13" t="s">
        <v>12</v>
      </c>
      <c r="E50" s="12" t="s">
        <v>13</v>
      </c>
      <c r="F50" s="14">
        <v>29.4</v>
      </c>
    </row>
    <row r="51" spans="1:6" ht="18.75" customHeight="1" x14ac:dyDescent="0.2">
      <c r="A51" s="10" t="str">
        <f t="shared" si="0"/>
        <v>КОНДЕНСАТОР К53-85 «В» - 6,3В - 10мкФ</v>
      </c>
      <c r="B51" s="15">
        <v>6.3</v>
      </c>
      <c r="C51" s="12">
        <v>10</v>
      </c>
      <c r="D51" s="13" t="s">
        <v>12</v>
      </c>
      <c r="E51" s="12" t="s">
        <v>13</v>
      </c>
      <c r="F51" s="14">
        <v>30.4</v>
      </c>
    </row>
    <row r="52" spans="1:6" ht="18.75" customHeight="1" x14ac:dyDescent="0.2">
      <c r="A52" s="10" t="str">
        <f t="shared" si="0"/>
        <v>КОНДЕНСАТОР К53-85 «В» - 6,3В - 22мкФ</v>
      </c>
      <c r="B52" s="15">
        <v>6.3</v>
      </c>
      <c r="C52" s="12">
        <v>22</v>
      </c>
      <c r="D52" s="13" t="s">
        <v>12</v>
      </c>
      <c r="E52" s="12" t="s">
        <v>13</v>
      </c>
      <c r="F52" s="14">
        <v>28.9</v>
      </c>
    </row>
    <row r="53" spans="1:6" ht="18.75" customHeight="1" x14ac:dyDescent="0.2">
      <c r="A53" s="10" t="str">
        <f t="shared" si="0"/>
        <v>КОНДЕНСАТОР К53-85 «В» - 6,3В - 33мкФ</v>
      </c>
      <c r="B53" s="15">
        <v>6.3</v>
      </c>
      <c r="C53" s="12">
        <v>33</v>
      </c>
      <c r="D53" s="13" t="s">
        <v>12</v>
      </c>
      <c r="E53" s="12" t="s">
        <v>13</v>
      </c>
      <c r="F53" s="14">
        <v>28.6</v>
      </c>
    </row>
    <row r="54" spans="1:6" ht="18.75" customHeight="1" x14ac:dyDescent="0.2">
      <c r="A54" s="10" t="str">
        <f t="shared" si="0"/>
        <v>КОНДЕНСАТОР К53-85 «В» - 6,3В - 47мкФ</v>
      </c>
      <c r="B54" s="15">
        <v>6.3</v>
      </c>
      <c r="C54" s="12">
        <v>47</v>
      </c>
      <c r="D54" s="13" t="s">
        <v>12</v>
      </c>
      <c r="E54" s="12" t="s">
        <v>13</v>
      </c>
      <c r="F54" s="14">
        <v>28.97</v>
      </c>
    </row>
    <row r="55" spans="1:6" ht="18.75" customHeight="1" x14ac:dyDescent="0.2">
      <c r="A55" s="10" t="str">
        <f t="shared" si="0"/>
        <v>КОНДЕНСАТОР К53-85 «В» - 6,3В - 68мкФ</v>
      </c>
      <c r="B55" s="15">
        <v>6.3</v>
      </c>
      <c r="C55" s="12">
        <v>68</v>
      </c>
      <c r="D55" s="13" t="s">
        <v>12</v>
      </c>
      <c r="E55" s="12" t="s">
        <v>13</v>
      </c>
      <c r="F55" s="14">
        <v>29.4</v>
      </c>
    </row>
    <row r="56" spans="1:6" ht="18.75" customHeight="1" x14ac:dyDescent="0.2">
      <c r="A56" s="10" t="str">
        <f t="shared" si="0"/>
        <v>КОНДЕНСАТОР К53-85 «В» - 10В - 4,7мкФ</v>
      </c>
      <c r="B56" s="11">
        <v>10</v>
      </c>
      <c r="C56" s="12">
        <v>4.7</v>
      </c>
      <c r="D56" s="13" t="s">
        <v>12</v>
      </c>
      <c r="E56" s="12" t="s">
        <v>13</v>
      </c>
      <c r="F56" s="14">
        <v>29.66</v>
      </c>
    </row>
    <row r="57" spans="1:6" ht="18.75" customHeight="1" x14ac:dyDescent="0.2">
      <c r="A57" s="10" t="str">
        <f t="shared" si="0"/>
        <v>КОНДЕНСАТОР К53-85 «В» - 10В - 6,8мкФ</v>
      </c>
      <c r="B57" s="11">
        <v>10</v>
      </c>
      <c r="C57" s="12">
        <v>6.8</v>
      </c>
      <c r="D57" s="13" t="s">
        <v>12</v>
      </c>
      <c r="E57" s="12" t="s">
        <v>13</v>
      </c>
      <c r="F57" s="14">
        <v>30.4</v>
      </c>
    </row>
    <row r="58" spans="1:6" ht="18.75" customHeight="1" x14ac:dyDescent="0.2">
      <c r="A58" s="10" t="str">
        <f t="shared" si="0"/>
        <v>КОНДЕНСАТОР К53-85 «В» - 10В - 10мкФ</v>
      </c>
      <c r="B58" s="11">
        <v>10</v>
      </c>
      <c r="C58" s="12">
        <v>10</v>
      </c>
      <c r="D58" s="13" t="s">
        <v>12</v>
      </c>
      <c r="E58" s="12" t="s">
        <v>13</v>
      </c>
      <c r="F58" s="14">
        <v>29.21</v>
      </c>
    </row>
    <row r="59" spans="1:6" ht="18.75" customHeight="1" x14ac:dyDescent="0.2">
      <c r="A59" s="10" t="str">
        <f t="shared" si="0"/>
        <v>КОНДЕНСАТОР К53-85 «В» - 10В - 15мкФ</v>
      </c>
      <c r="B59" s="11">
        <v>10</v>
      </c>
      <c r="C59" s="12">
        <v>15</v>
      </c>
      <c r="D59" s="13" t="s">
        <v>12</v>
      </c>
      <c r="E59" s="12" t="s">
        <v>13</v>
      </c>
      <c r="F59" s="14">
        <v>29.1</v>
      </c>
    </row>
    <row r="60" spans="1:6" ht="18.75" customHeight="1" x14ac:dyDescent="0.2">
      <c r="A60" s="10" t="str">
        <f t="shared" si="0"/>
        <v>КОНДЕНСАТОР К53-85 «В» - 10В - 22мкФ</v>
      </c>
      <c r="B60" s="11">
        <v>10</v>
      </c>
      <c r="C60" s="12">
        <v>22</v>
      </c>
      <c r="D60" s="13" t="s">
        <v>12</v>
      </c>
      <c r="E60" s="12" t="s">
        <v>13</v>
      </c>
      <c r="F60" s="14">
        <v>28.97</v>
      </c>
    </row>
    <row r="61" spans="1:6" ht="18.75" customHeight="1" x14ac:dyDescent="0.2">
      <c r="A61" s="10" t="str">
        <f t="shared" si="0"/>
        <v>КОНДЕНСАТОР К53-85 «В» - 10В - 33мкФ</v>
      </c>
      <c r="B61" s="11">
        <v>10</v>
      </c>
      <c r="C61" s="12">
        <v>33</v>
      </c>
      <c r="D61" s="13" t="s">
        <v>12</v>
      </c>
      <c r="E61" s="12" t="s">
        <v>13</v>
      </c>
      <c r="F61" s="14">
        <v>29.4</v>
      </c>
    </row>
    <row r="62" spans="1:6" ht="18.75" customHeight="1" x14ac:dyDescent="0.2">
      <c r="A62" s="10" t="str">
        <f t="shared" si="0"/>
        <v>КОНДЕНСАТОР К53-85 «В» - 10В - 47мкФ</v>
      </c>
      <c r="B62" s="11">
        <v>10</v>
      </c>
      <c r="C62" s="12">
        <v>47</v>
      </c>
      <c r="D62" s="13" t="s">
        <v>12</v>
      </c>
      <c r="E62" s="12" t="s">
        <v>13</v>
      </c>
      <c r="F62" s="14">
        <v>29.4</v>
      </c>
    </row>
    <row r="63" spans="1:6" ht="18.75" customHeight="1" x14ac:dyDescent="0.2">
      <c r="A63" s="10" t="str">
        <f t="shared" si="0"/>
        <v>КОНДЕНСАТОР К53-85 «В» - 16В - 3,3мкФ</v>
      </c>
      <c r="B63" s="11">
        <v>16</v>
      </c>
      <c r="C63" s="12">
        <v>3.3</v>
      </c>
      <c r="D63" s="13" t="s">
        <v>12</v>
      </c>
      <c r="E63" s="12" t="s">
        <v>13</v>
      </c>
      <c r="F63" s="14">
        <v>29.66</v>
      </c>
    </row>
    <row r="64" spans="1:6" ht="18.75" customHeight="1" x14ac:dyDescent="0.2">
      <c r="A64" s="10" t="str">
        <f t="shared" si="0"/>
        <v>КОНДЕНСАТОР К53-85 «В» - 16В - 4,7мкФ</v>
      </c>
      <c r="B64" s="11">
        <v>16</v>
      </c>
      <c r="C64" s="12">
        <v>4.7</v>
      </c>
      <c r="D64" s="13" t="s">
        <v>12</v>
      </c>
      <c r="E64" s="12" t="s">
        <v>13</v>
      </c>
      <c r="F64" s="14">
        <v>30.4</v>
      </c>
    </row>
    <row r="65" spans="1:6" ht="18.75" customHeight="1" x14ac:dyDescent="0.2">
      <c r="A65" s="10" t="str">
        <f t="shared" si="0"/>
        <v>КОНДЕНСАТОР К53-85 «В» - 16В - 6,8мкФ</v>
      </c>
      <c r="B65" s="11">
        <v>16</v>
      </c>
      <c r="C65" s="12">
        <v>6.8</v>
      </c>
      <c r="D65" s="13" t="s">
        <v>12</v>
      </c>
      <c r="E65" s="12" t="s">
        <v>13</v>
      </c>
      <c r="F65" s="14">
        <v>29.1</v>
      </c>
    </row>
    <row r="66" spans="1:6" ht="18.75" customHeight="1" x14ac:dyDescent="0.2">
      <c r="A66" s="10" t="str">
        <f t="shared" si="0"/>
        <v>КОНДЕНСАТОР К53-85 «В» - 16В - 10мкФ</v>
      </c>
      <c r="B66" s="11">
        <v>16</v>
      </c>
      <c r="C66" s="12">
        <v>10</v>
      </c>
      <c r="D66" s="13" t="s">
        <v>12</v>
      </c>
      <c r="E66" s="12" t="s">
        <v>13</v>
      </c>
      <c r="F66" s="14">
        <v>28.9</v>
      </c>
    </row>
    <row r="67" spans="1:6" ht="18.75" customHeight="1" x14ac:dyDescent="0.2">
      <c r="A67" s="10" t="str">
        <f t="shared" si="0"/>
        <v>КОНДЕНСАТОР К53-85 «В» - 16В - 15мкФ</v>
      </c>
      <c r="B67" s="11">
        <v>16</v>
      </c>
      <c r="C67" s="12">
        <v>15</v>
      </c>
      <c r="D67" s="13" t="s">
        <v>12</v>
      </c>
      <c r="E67" s="12" t="s">
        <v>13</v>
      </c>
      <c r="F67" s="14">
        <v>28.97</v>
      </c>
    </row>
    <row r="68" spans="1:6" ht="18.75" customHeight="1" x14ac:dyDescent="0.2">
      <c r="A68" s="10" t="str">
        <f t="shared" si="0"/>
        <v>КОНДЕНСАТОР К53-85 «В» - 16В - 22мкФ</v>
      </c>
      <c r="B68" s="11">
        <v>16</v>
      </c>
      <c r="C68" s="12">
        <v>22</v>
      </c>
      <c r="D68" s="13" t="s">
        <v>12</v>
      </c>
      <c r="E68" s="12" t="s">
        <v>13</v>
      </c>
      <c r="F68" s="14">
        <v>29.17</v>
      </c>
    </row>
    <row r="69" spans="1:6" ht="18.75" customHeight="1" x14ac:dyDescent="0.2">
      <c r="A69" s="10" t="str">
        <f t="shared" si="0"/>
        <v>КОНДЕНСАТОР К53-85 «В» - 16В - 33мкФ</v>
      </c>
      <c r="B69" s="11">
        <v>16</v>
      </c>
      <c r="C69" s="12">
        <v>33</v>
      </c>
      <c r="D69" s="13" t="s">
        <v>12</v>
      </c>
      <c r="E69" s="12" t="s">
        <v>13</v>
      </c>
      <c r="F69" s="14">
        <v>29.4</v>
      </c>
    </row>
    <row r="70" spans="1:6" ht="18.75" customHeight="1" x14ac:dyDescent="0.2">
      <c r="A70" s="10" t="str">
        <f t="shared" si="0"/>
        <v>КОНДЕНСАТОР К53-85 «В» - 20В - 2,2мкФ</v>
      </c>
      <c r="B70" s="11">
        <v>20</v>
      </c>
      <c r="C70" s="12">
        <v>2.2000000000000002</v>
      </c>
      <c r="D70" s="13" t="s">
        <v>12</v>
      </c>
      <c r="E70" s="12" t="s">
        <v>13</v>
      </c>
      <c r="F70" s="14">
        <v>29.66</v>
      </c>
    </row>
    <row r="71" spans="1:6" ht="18.75" customHeight="1" x14ac:dyDescent="0.2">
      <c r="A71" s="10" t="str">
        <f t="shared" si="0"/>
        <v>КОНДЕНСАТОР К53-85 «В» - 20В - 3,3мкФ</v>
      </c>
      <c r="B71" s="11">
        <v>20</v>
      </c>
      <c r="C71" s="12">
        <v>3.3</v>
      </c>
      <c r="D71" s="13" t="s">
        <v>12</v>
      </c>
      <c r="E71" s="12" t="s">
        <v>13</v>
      </c>
      <c r="F71" s="14">
        <v>30.4</v>
      </c>
    </row>
    <row r="72" spans="1:6" ht="18.75" customHeight="1" x14ac:dyDescent="0.2">
      <c r="A72" s="10" t="str">
        <f t="shared" ref="A72:A135" si="1">CONCATENATE("КОНДЕНСАТОР К53-85"," «",E72,"»"," - ",B72,"В - ",C72,"мкФ")</f>
        <v>КОНДЕНСАТОР К53-85 «В» - 20В - 4,7мкФ</v>
      </c>
      <c r="B72" s="11">
        <v>20</v>
      </c>
      <c r="C72" s="12">
        <v>4.7</v>
      </c>
      <c r="D72" s="13" t="s">
        <v>12</v>
      </c>
      <c r="E72" s="12" t="s">
        <v>13</v>
      </c>
      <c r="F72" s="14">
        <v>29.21</v>
      </c>
    </row>
    <row r="73" spans="1:6" ht="18.75" customHeight="1" x14ac:dyDescent="0.2">
      <c r="A73" s="10" t="str">
        <f t="shared" si="1"/>
        <v>КОНДЕНСАТОР К53-85 «В» - 20В - 6,8мкФ</v>
      </c>
      <c r="B73" s="11">
        <v>20</v>
      </c>
      <c r="C73" s="12">
        <v>6.8</v>
      </c>
      <c r="D73" s="13" t="s">
        <v>12</v>
      </c>
      <c r="E73" s="12" t="s">
        <v>13</v>
      </c>
      <c r="F73" s="14">
        <v>28.91</v>
      </c>
    </row>
    <row r="74" spans="1:6" ht="18.75" customHeight="1" x14ac:dyDescent="0.2">
      <c r="A74" s="10" t="str">
        <f t="shared" si="1"/>
        <v>КОНДЕНСАТОР К53-85 «В» - 20В - 10мкФ</v>
      </c>
      <c r="B74" s="11">
        <v>20</v>
      </c>
      <c r="C74" s="12">
        <v>10</v>
      </c>
      <c r="D74" s="13" t="s">
        <v>12</v>
      </c>
      <c r="E74" s="12" t="s">
        <v>13</v>
      </c>
      <c r="F74" s="14">
        <v>28.61</v>
      </c>
    </row>
    <row r="75" spans="1:6" ht="18.75" customHeight="1" x14ac:dyDescent="0.2">
      <c r="A75" s="10" t="str">
        <f t="shared" si="1"/>
        <v>КОНДЕНСАТОР К53-85 «В» - 25В - 1,5мкФ</v>
      </c>
      <c r="B75" s="11">
        <v>25</v>
      </c>
      <c r="C75" s="12">
        <v>1.5</v>
      </c>
      <c r="D75" s="13" t="s">
        <v>12</v>
      </c>
      <c r="E75" s="12" t="s">
        <v>13</v>
      </c>
      <c r="F75" s="14">
        <v>28.95</v>
      </c>
    </row>
    <row r="76" spans="1:6" ht="18.75" customHeight="1" x14ac:dyDescent="0.2">
      <c r="A76" s="10" t="str">
        <f t="shared" si="1"/>
        <v>КОНДЕНСАТОР К53-85 «В» - 25В - 2,2мкФ</v>
      </c>
      <c r="B76" s="11">
        <v>25</v>
      </c>
      <c r="C76" s="12">
        <v>2.2000000000000002</v>
      </c>
      <c r="D76" s="13" t="s">
        <v>12</v>
      </c>
      <c r="E76" s="12" t="s">
        <v>13</v>
      </c>
      <c r="F76" s="14">
        <v>30.88</v>
      </c>
    </row>
    <row r="77" spans="1:6" ht="18.75" customHeight="1" x14ac:dyDescent="0.2">
      <c r="A77" s="10" t="str">
        <f t="shared" si="1"/>
        <v>КОНДЕНСАТОР К53-85 «В» - 25В - 3,3мкФ</v>
      </c>
      <c r="B77" s="11">
        <v>25</v>
      </c>
      <c r="C77" s="12">
        <v>3.3</v>
      </c>
      <c r="D77" s="13" t="s">
        <v>12</v>
      </c>
      <c r="E77" s="12" t="s">
        <v>13</v>
      </c>
      <c r="F77" s="14">
        <v>30.43</v>
      </c>
    </row>
    <row r="78" spans="1:6" ht="18.75" customHeight="1" x14ac:dyDescent="0.2">
      <c r="A78" s="10" t="str">
        <f t="shared" si="1"/>
        <v>КОНДЕНСАТОР К53-85 «В» - 25В - 4,7мкФ</v>
      </c>
      <c r="B78" s="11">
        <v>25</v>
      </c>
      <c r="C78" s="12">
        <v>4.7</v>
      </c>
      <c r="D78" s="13" t="s">
        <v>12</v>
      </c>
      <c r="E78" s="12" t="s">
        <v>13</v>
      </c>
      <c r="F78" s="14">
        <v>30.32</v>
      </c>
    </row>
    <row r="79" spans="1:6" ht="18.75" customHeight="1" x14ac:dyDescent="0.2">
      <c r="A79" s="10" t="str">
        <f t="shared" si="1"/>
        <v>КОНДЕНСАТОР К53-85 «В» - 35В - 0,47мкФ</v>
      </c>
      <c r="B79" s="11">
        <v>35</v>
      </c>
      <c r="C79" s="12">
        <v>0.47</v>
      </c>
      <c r="D79" s="13" t="s">
        <v>12</v>
      </c>
      <c r="E79" s="12" t="s">
        <v>13</v>
      </c>
      <c r="F79" s="14">
        <v>33.79</v>
      </c>
    </row>
    <row r="80" spans="1:6" ht="18.75" customHeight="1" x14ac:dyDescent="0.2">
      <c r="A80" s="10" t="str">
        <f t="shared" si="1"/>
        <v>КОНДЕНСАТОР К53-85 «В» - 35В - 1мкФ</v>
      </c>
      <c r="B80" s="11">
        <v>35</v>
      </c>
      <c r="C80" s="12">
        <v>1</v>
      </c>
      <c r="D80" s="13" t="s">
        <v>12</v>
      </c>
      <c r="E80" s="12" t="s">
        <v>13</v>
      </c>
      <c r="F80" s="14">
        <v>31.82</v>
      </c>
    </row>
    <row r="81" spans="1:6" ht="18.75" customHeight="1" x14ac:dyDescent="0.2">
      <c r="A81" s="10" t="str">
        <f t="shared" si="1"/>
        <v>КОНДЕНСАТОР К53-85 «В» - 35В - 1,5мкФ</v>
      </c>
      <c r="B81" s="11">
        <v>35</v>
      </c>
      <c r="C81" s="12">
        <v>1.5</v>
      </c>
      <c r="D81" s="13" t="s">
        <v>12</v>
      </c>
      <c r="E81" s="12" t="s">
        <v>13</v>
      </c>
      <c r="F81" s="14">
        <v>31.92</v>
      </c>
    </row>
    <row r="82" spans="1:6" ht="18.75" customHeight="1" x14ac:dyDescent="0.2">
      <c r="A82" s="10" t="str">
        <f t="shared" si="1"/>
        <v>КОНДЕНСАТОР К53-85 «В» - 35В - 2,2мкФ</v>
      </c>
      <c r="B82" s="11">
        <v>35</v>
      </c>
      <c r="C82" s="12">
        <v>2.2000000000000002</v>
      </c>
      <c r="D82" s="13" t="s">
        <v>12</v>
      </c>
      <c r="E82" s="12" t="s">
        <v>13</v>
      </c>
      <c r="F82" s="14">
        <v>32.659999999999997</v>
      </c>
    </row>
    <row r="83" spans="1:6" ht="18.75" customHeight="1" x14ac:dyDescent="0.2">
      <c r="A83" s="10" t="str">
        <f t="shared" si="1"/>
        <v>КОНДЕНСАТОР К53-85 «В» - 35В - 3,3мкФ</v>
      </c>
      <c r="B83" s="11">
        <v>35</v>
      </c>
      <c r="C83" s="12">
        <v>3.3</v>
      </c>
      <c r="D83" s="13" t="s">
        <v>12</v>
      </c>
      <c r="E83" s="12" t="s">
        <v>13</v>
      </c>
      <c r="F83" s="14">
        <v>32.659999999999997</v>
      </c>
    </row>
    <row r="84" spans="1:6" ht="18.75" customHeight="1" x14ac:dyDescent="0.2">
      <c r="A84" s="10" t="str">
        <f t="shared" si="1"/>
        <v>КОНДЕНСАТОР К53-85 «В» - 35В - 4,7мкФ</v>
      </c>
      <c r="B84" s="11">
        <v>35</v>
      </c>
      <c r="C84" s="12">
        <v>4.7</v>
      </c>
      <c r="D84" s="13" t="s">
        <v>12</v>
      </c>
      <c r="E84" s="12" t="s">
        <v>13</v>
      </c>
      <c r="F84" s="14">
        <v>32.659999999999997</v>
      </c>
    </row>
    <row r="85" spans="1:6" ht="18.75" customHeight="1" x14ac:dyDescent="0.2">
      <c r="A85" s="10" t="str">
        <f t="shared" si="1"/>
        <v>КОНДЕНСАТОР К53-85 «В» - 50В - 0,47мкФ</v>
      </c>
      <c r="B85" s="11">
        <v>50</v>
      </c>
      <c r="C85" s="12">
        <v>0.47</v>
      </c>
      <c r="D85" s="13" t="s">
        <v>12</v>
      </c>
      <c r="E85" s="12" t="s">
        <v>13</v>
      </c>
      <c r="F85" s="14">
        <v>31.86</v>
      </c>
    </row>
    <row r="86" spans="1:6" ht="18.75" customHeight="1" x14ac:dyDescent="0.2">
      <c r="A86" s="10" t="str">
        <f t="shared" si="1"/>
        <v>КОНДЕНСАТОР К53-85 «В» - 50В - 0,68мкФ</v>
      </c>
      <c r="B86" s="11">
        <v>50</v>
      </c>
      <c r="C86" s="12">
        <v>0.68</v>
      </c>
      <c r="D86" s="13" t="s">
        <v>12</v>
      </c>
      <c r="E86" s="12" t="s">
        <v>13</v>
      </c>
      <c r="F86" s="14">
        <v>31.86</v>
      </c>
    </row>
    <row r="87" spans="1:6" ht="18.75" customHeight="1" x14ac:dyDescent="0.2">
      <c r="A87" s="10" t="str">
        <f t="shared" si="1"/>
        <v>КОНДЕНСАТОР К53-85 «В» - 50В - 1мкФ</v>
      </c>
      <c r="B87" s="11">
        <v>50</v>
      </c>
      <c r="C87" s="12">
        <v>1</v>
      </c>
      <c r="D87" s="13" t="s">
        <v>12</v>
      </c>
      <c r="E87" s="12" t="s">
        <v>13</v>
      </c>
      <c r="F87" s="14">
        <v>31.5</v>
      </c>
    </row>
    <row r="88" spans="1:6" ht="18.75" customHeight="1" x14ac:dyDescent="0.2">
      <c r="A88" s="10" t="str">
        <f t="shared" si="1"/>
        <v>КОНДЕНСАТОР К53-85 «С» - 4В - 150мкФ</v>
      </c>
      <c r="B88" s="11">
        <v>4</v>
      </c>
      <c r="C88" s="12">
        <v>150</v>
      </c>
      <c r="D88" s="13" t="s">
        <v>14</v>
      </c>
      <c r="E88" s="12" t="s">
        <v>15</v>
      </c>
      <c r="F88" s="14">
        <v>44.36</v>
      </c>
    </row>
    <row r="89" spans="1:6" ht="18.75" customHeight="1" x14ac:dyDescent="0.2">
      <c r="A89" s="10" t="str">
        <f t="shared" si="1"/>
        <v>КОНДЕНСАТОР К53-85 «С» - 4В - 330мкФ</v>
      </c>
      <c r="B89" s="11">
        <v>4</v>
      </c>
      <c r="C89" s="12">
        <v>330</v>
      </c>
      <c r="D89" s="13" t="s">
        <v>14</v>
      </c>
      <c r="E89" s="12" t="s">
        <v>15</v>
      </c>
      <c r="F89" s="14">
        <v>46.12</v>
      </c>
    </row>
    <row r="90" spans="1:6" ht="18.75" customHeight="1" x14ac:dyDescent="0.2">
      <c r="A90" s="10" t="str">
        <f t="shared" si="1"/>
        <v>КОНДЕНСАТОР К53-85 «С» - 6,3В - 22мкФ</v>
      </c>
      <c r="B90" s="15">
        <v>6.3</v>
      </c>
      <c r="C90" s="12">
        <v>22</v>
      </c>
      <c r="D90" s="13" t="s">
        <v>14</v>
      </c>
      <c r="E90" s="12" t="s">
        <v>15</v>
      </c>
      <c r="F90" s="14">
        <v>46.45</v>
      </c>
    </row>
    <row r="91" spans="1:6" ht="18.75" customHeight="1" x14ac:dyDescent="0.2">
      <c r="A91" s="10" t="str">
        <f t="shared" si="1"/>
        <v>КОНДЕНСАТОР К53-85 «С» - 6,3В - 47мкФ</v>
      </c>
      <c r="B91" s="15">
        <v>6.3</v>
      </c>
      <c r="C91" s="12">
        <v>47</v>
      </c>
      <c r="D91" s="13" t="s">
        <v>14</v>
      </c>
      <c r="E91" s="12" t="s">
        <v>15</v>
      </c>
      <c r="F91" s="14">
        <v>45.38</v>
      </c>
    </row>
    <row r="92" spans="1:6" ht="18.75" customHeight="1" x14ac:dyDescent="0.2">
      <c r="A92" s="10" t="str">
        <f t="shared" si="1"/>
        <v>КОНДЕНСАТОР К53-85 «С» - 6,3В - 68мкФ</v>
      </c>
      <c r="B92" s="15">
        <v>6.3</v>
      </c>
      <c r="C92" s="12">
        <v>68</v>
      </c>
      <c r="D92" s="13" t="s">
        <v>14</v>
      </c>
      <c r="E92" s="12" t="s">
        <v>15</v>
      </c>
      <c r="F92" s="14">
        <v>45</v>
      </c>
    </row>
    <row r="93" spans="1:6" ht="18.75" customHeight="1" x14ac:dyDescent="0.2">
      <c r="A93" s="10" t="str">
        <f t="shared" si="1"/>
        <v>КОНДЕНСАТОР К53-85 «С» - 6,3В - 100мкФ</v>
      </c>
      <c r="B93" s="15">
        <v>6.3</v>
      </c>
      <c r="C93" s="12">
        <v>100</v>
      </c>
      <c r="D93" s="13" t="s">
        <v>14</v>
      </c>
      <c r="E93" s="12" t="s">
        <v>15</v>
      </c>
      <c r="F93" s="14">
        <v>44.27</v>
      </c>
    </row>
    <row r="94" spans="1:6" ht="18.75" customHeight="1" x14ac:dyDescent="0.2">
      <c r="A94" s="10" t="str">
        <f t="shared" si="1"/>
        <v>КОНДЕНСАТОР К53-85 «С» - 6,3В - 150мкФ</v>
      </c>
      <c r="B94" s="15">
        <v>6.3</v>
      </c>
      <c r="C94" s="12">
        <v>150</v>
      </c>
      <c r="D94" s="13" t="s">
        <v>14</v>
      </c>
      <c r="E94" s="12" t="s">
        <v>15</v>
      </c>
      <c r="F94" s="14">
        <v>44.54</v>
      </c>
    </row>
    <row r="95" spans="1:6" ht="18.75" customHeight="1" x14ac:dyDescent="0.2">
      <c r="A95" s="10" t="str">
        <f t="shared" si="1"/>
        <v>КОНДЕНСАТОР К53-85 «С» - 6,3В - 220мкФ</v>
      </c>
      <c r="B95" s="15">
        <v>6.3</v>
      </c>
      <c r="C95" s="12">
        <v>220</v>
      </c>
      <c r="D95" s="13" t="s">
        <v>14</v>
      </c>
      <c r="E95" s="12" t="s">
        <v>15</v>
      </c>
      <c r="F95" s="14">
        <v>46.12</v>
      </c>
    </row>
    <row r="96" spans="1:6" ht="18.75" customHeight="1" x14ac:dyDescent="0.2">
      <c r="A96" s="10" t="str">
        <f t="shared" si="1"/>
        <v>КОНДЕНСАТОР К53-85 «С» - 10В - 15мкФ</v>
      </c>
      <c r="B96" s="11">
        <v>10</v>
      </c>
      <c r="C96" s="12">
        <v>15</v>
      </c>
      <c r="D96" s="13" t="s">
        <v>14</v>
      </c>
      <c r="E96" s="12" t="s">
        <v>15</v>
      </c>
      <c r="F96" s="14">
        <v>46.46</v>
      </c>
    </row>
    <row r="97" spans="1:6" ht="18.75" customHeight="1" x14ac:dyDescent="0.2">
      <c r="A97" s="10" t="str">
        <f t="shared" si="1"/>
        <v>КОНДЕНСАТОР К53-85 «С» - 10В - 22мкФ</v>
      </c>
      <c r="B97" s="11">
        <v>10</v>
      </c>
      <c r="C97" s="12">
        <v>22</v>
      </c>
      <c r="D97" s="13" t="s">
        <v>14</v>
      </c>
      <c r="E97" s="12" t="s">
        <v>15</v>
      </c>
      <c r="F97" s="14">
        <v>46.99</v>
      </c>
    </row>
    <row r="98" spans="1:6" ht="18.75" customHeight="1" x14ac:dyDescent="0.2">
      <c r="A98" s="10" t="str">
        <f t="shared" si="1"/>
        <v>КОНДЕНСАТОР К53-85 «С» - 10В - 33мкФ</v>
      </c>
      <c r="B98" s="11">
        <v>10</v>
      </c>
      <c r="C98" s="12">
        <v>33</v>
      </c>
      <c r="D98" s="13" t="s">
        <v>14</v>
      </c>
      <c r="E98" s="12" t="s">
        <v>15</v>
      </c>
      <c r="F98" s="14">
        <v>45.38</v>
      </c>
    </row>
    <row r="99" spans="1:6" ht="18.75" customHeight="1" x14ac:dyDescent="0.2">
      <c r="A99" s="10" t="str">
        <f t="shared" si="1"/>
        <v>КОНДЕНСАТОР К53-85 «С» - 10В - 47мкФ</v>
      </c>
      <c r="B99" s="11">
        <v>10</v>
      </c>
      <c r="C99" s="12">
        <v>47</v>
      </c>
      <c r="D99" s="13" t="s">
        <v>14</v>
      </c>
      <c r="E99" s="12" t="s">
        <v>15</v>
      </c>
      <c r="F99" s="14">
        <v>44.28</v>
      </c>
    </row>
    <row r="100" spans="1:6" ht="18.75" customHeight="1" x14ac:dyDescent="0.2">
      <c r="A100" s="10" t="str">
        <f t="shared" si="1"/>
        <v>КОНДЕНСАТОР К53-85 «С» - 10В - 68мкФ</v>
      </c>
      <c r="B100" s="11">
        <v>10</v>
      </c>
      <c r="C100" s="12">
        <v>68</v>
      </c>
      <c r="D100" s="13" t="s">
        <v>14</v>
      </c>
      <c r="E100" s="12" t="s">
        <v>15</v>
      </c>
      <c r="F100" s="14">
        <v>43.18</v>
      </c>
    </row>
    <row r="101" spans="1:6" ht="18.75" customHeight="1" x14ac:dyDescent="0.2">
      <c r="A101" s="10" t="str">
        <f t="shared" si="1"/>
        <v>КОНДЕНСАТОР К53-85 «С» - 10В - 100мкФ</v>
      </c>
      <c r="B101" s="11">
        <v>10</v>
      </c>
      <c r="C101" s="12">
        <v>100</v>
      </c>
      <c r="D101" s="13" t="s">
        <v>14</v>
      </c>
      <c r="E101" s="12" t="s">
        <v>15</v>
      </c>
      <c r="F101" s="14">
        <v>45.29</v>
      </c>
    </row>
    <row r="102" spans="1:6" ht="18.75" customHeight="1" x14ac:dyDescent="0.2">
      <c r="A102" s="10" t="str">
        <f t="shared" si="1"/>
        <v>КОНДЕНСАТОР К53-85 «С» - 16В - 10мкФ</v>
      </c>
      <c r="B102" s="11">
        <v>16</v>
      </c>
      <c r="C102" s="12">
        <v>10</v>
      </c>
      <c r="D102" s="13" t="s">
        <v>14</v>
      </c>
      <c r="E102" s="12" t="s">
        <v>15</v>
      </c>
      <c r="F102" s="14">
        <v>46.98</v>
      </c>
    </row>
    <row r="103" spans="1:6" ht="18.75" customHeight="1" x14ac:dyDescent="0.2">
      <c r="A103" s="10" t="str">
        <f t="shared" si="1"/>
        <v>КОНДЕНСАТОР К53-85 «С» - 16В - 15мкФ</v>
      </c>
      <c r="B103" s="11">
        <v>16</v>
      </c>
      <c r="C103" s="12">
        <v>15</v>
      </c>
      <c r="D103" s="13" t="s">
        <v>14</v>
      </c>
      <c r="E103" s="12" t="s">
        <v>15</v>
      </c>
      <c r="F103" s="14">
        <v>49.78</v>
      </c>
    </row>
    <row r="104" spans="1:6" ht="18.75" customHeight="1" x14ac:dyDescent="0.2">
      <c r="A104" s="10" t="str">
        <f t="shared" si="1"/>
        <v>КОНДЕНСАТОР К53-85 «С» - 16В - 22мкФ</v>
      </c>
      <c r="B104" s="11">
        <v>16</v>
      </c>
      <c r="C104" s="12">
        <v>22</v>
      </c>
      <c r="D104" s="13" t="s">
        <v>14</v>
      </c>
      <c r="E104" s="12" t="s">
        <v>15</v>
      </c>
      <c r="F104" s="14">
        <v>45.39</v>
      </c>
    </row>
    <row r="105" spans="1:6" ht="18.75" customHeight="1" x14ac:dyDescent="0.2">
      <c r="A105" s="10" t="str">
        <f t="shared" si="1"/>
        <v>КОНДЕНСАТОР К53-85 «С» - 16В - 33мкФ</v>
      </c>
      <c r="B105" s="11">
        <v>16</v>
      </c>
      <c r="C105" s="12">
        <v>33</v>
      </c>
      <c r="D105" s="13" t="s">
        <v>14</v>
      </c>
      <c r="E105" s="12" t="s">
        <v>15</v>
      </c>
      <c r="F105" s="14">
        <v>44.29</v>
      </c>
    </row>
    <row r="106" spans="1:6" ht="18.75" customHeight="1" x14ac:dyDescent="0.2">
      <c r="A106" s="10" t="str">
        <f t="shared" si="1"/>
        <v>КОНДЕНСАТОР К53-85 «С» - 16В - 47мкФ</v>
      </c>
      <c r="B106" s="11">
        <v>16</v>
      </c>
      <c r="C106" s="12">
        <v>47</v>
      </c>
      <c r="D106" s="13" t="s">
        <v>14</v>
      </c>
      <c r="E106" s="12" t="s">
        <v>15</v>
      </c>
      <c r="F106" s="14">
        <v>43.19</v>
      </c>
    </row>
    <row r="107" spans="1:6" ht="18.75" customHeight="1" x14ac:dyDescent="0.2">
      <c r="A107" s="10" t="str">
        <f t="shared" si="1"/>
        <v>КОНДЕНСАТОР К53-85 «С» - 16В - 68мкФ</v>
      </c>
      <c r="B107" s="11">
        <v>16</v>
      </c>
      <c r="C107" s="12">
        <v>68</v>
      </c>
      <c r="D107" s="13" t="s">
        <v>14</v>
      </c>
      <c r="E107" s="12" t="s">
        <v>15</v>
      </c>
      <c r="F107" s="14">
        <v>44.55</v>
      </c>
    </row>
    <row r="108" spans="1:6" ht="18.75" customHeight="1" x14ac:dyDescent="0.2">
      <c r="A108" s="10" t="str">
        <f t="shared" si="1"/>
        <v>КОНДЕНСАТОР К53-85 «С» - 16В - 100мкФ</v>
      </c>
      <c r="B108" s="11">
        <v>16</v>
      </c>
      <c r="C108" s="12">
        <v>100</v>
      </c>
      <c r="D108" s="13" t="s">
        <v>14</v>
      </c>
      <c r="E108" s="12" t="s">
        <v>15</v>
      </c>
      <c r="F108" s="14">
        <v>46.14</v>
      </c>
    </row>
    <row r="109" spans="1:6" ht="18.75" customHeight="1" x14ac:dyDescent="0.2">
      <c r="A109" s="10" t="str">
        <f t="shared" si="1"/>
        <v>КОНДЕНСАТОР К53-85 «С» - 20В - 6,8мкФ</v>
      </c>
      <c r="B109" s="11">
        <v>20</v>
      </c>
      <c r="C109" s="12">
        <v>6.8</v>
      </c>
      <c r="D109" s="13" t="s">
        <v>14</v>
      </c>
      <c r="E109" s="12" t="s">
        <v>15</v>
      </c>
      <c r="F109" s="14">
        <v>46.47</v>
      </c>
    </row>
    <row r="110" spans="1:6" ht="18.75" customHeight="1" x14ac:dyDescent="0.2">
      <c r="A110" s="10" t="str">
        <f t="shared" si="1"/>
        <v>КОНДЕНСАТОР К53-85 «С» - 20В - 10мкФ</v>
      </c>
      <c r="B110" s="11">
        <v>20</v>
      </c>
      <c r="C110" s="12">
        <v>10</v>
      </c>
      <c r="D110" s="13" t="s">
        <v>14</v>
      </c>
      <c r="E110" s="12" t="s">
        <v>15</v>
      </c>
      <c r="F110" s="14">
        <v>46.99</v>
      </c>
    </row>
    <row r="111" spans="1:6" ht="18.75" customHeight="1" x14ac:dyDescent="0.2">
      <c r="A111" s="10" t="str">
        <f t="shared" si="1"/>
        <v>КОНДЕНСАТОР К53-85 «С» - 20В - 15мкФ</v>
      </c>
      <c r="B111" s="11">
        <v>20</v>
      </c>
      <c r="C111" s="12">
        <v>15</v>
      </c>
      <c r="D111" s="13" t="s">
        <v>14</v>
      </c>
      <c r="E111" s="12" t="s">
        <v>15</v>
      </c>
      <c r="F111" s="14">
        <v>45.39</v>
      </c>
    </row>
    <row r="112" spans="1:6" ht="18.75" customHeight="1" x14ac:dyDescent="0.2">
      <c r="A112" s="10" t="str">
        <f t="shared" si="1"/>
        <v>КОНДЕНСАТОР К53-85 «С» - 20В - 22мкФ</v>
      </c>
      <c r="B112" s="11">
        <v>20</v>
      </c>
      <c r="C112" s="12">
        <v>22</v>
      </c>
      <c r="D112" s="13" t="s">
        <v>14</v>
      </c>
      <c r="E112" s="12" t="s">
        <v>15</v>
      </c>
      <c r="F112" s="14">
        <v>44.29</v>
      </c>
    </row>
    <row r="113" spans="1:6" ht="18.75" customHeight="1" x14ac:dyDescent="0.2">
      <c r="A113" s="10" t="str">
        <f t="shared" si="1"/>
        <v>КОНДЕНСАТОР К53-85 «С» - 20В - 33мкФ</v>
      </c>
      <c r="B113" s="11">
        <v>20</v>
      </c>
      <c r="C113" s="12">
        <v>33</v>
      </c>
      <c r="D113" s="13" t="s">
        <v>14</v>
      </c>
      <c r="E113" s="12" t="s">
        <v>15</v>
      </c>
      <c r="F113" s="14">
        <v>43.2</v>
      </c>
    </row>
    <row r="114" spans="1:6" ht="18.75" customHeight="1" x14ac:dyDescent="0.2">
      <c r="A114" s="10" t="str">
        <f t="shared" si="1"/>
        <v>КОНДЕНСАТОР К53-85 «С» - 25В - 4,7мкФ</v>
      </c>
      <c r="B114" s="11">
        <v>25</v>
      </c>
      <c r="C114" s="12">
        <v>4.7</v>
      </c>
      <c r="D114" s="13" t="s">
        <v>14</v>
      </c>
      <c r="E114" s="12" t="s">
        <v>15</v>
      </c>
      <c r="F114" s="14">
        <v>44.93</v>
      </c>
    </row>
    <row r="115" spans="1:6" ht="18.75" customHeight="1" x14ac:dyDescent="0.2">
      <c r="A115" s="10" t="str">
        <f t="shared" si="1"/>
        <v>КОНДЕНСАТОР К53-85 «С» - 25В - 6,8мкФ</v>
      </c>
      <c r="B115" s="11">
        <v>25</v>
      </c>
      <c r="C115" s="12">
        <v>6.8</v>
      </c>
      <c r="D115" s="13" t="s">
        <v>14</v>
      </c>
      <c r="E115" s="12" t="s">
        <v>15</v>
      </c>
      <c r="F115" s="14">
        <v>48.26</v>
      </c>
    </row>
    <row r="116" spans="1:6" ht="18.75" customHeight="1" x14ac:dyDescent="0.2">
      <c r="A116" s="10" t="str">
        <f t="shared" si="1"/>
        <v>КОНДЕНСАТОР К53-85 «С» - 25В - 10мкФ</v>
      </c>
      <c r="B116" s="11">
        <v>25</v>
      </c>
      <c r="C116" s="12">
        <v>10</v>
      </c>
      <c r="D116" s="13" t="s">
        <v>14</v>
      </c>
      <c r="E116" s="12" t="s">
        <v>15</v>
      </c>
      <c r="F116" s="14">
        <v>51.05</v>
      </c>
    </row>
    <row r="117" spans="1:6" ht="18.75" customHeight="1" x14ac:dyDescent="0.2">
      <c r="A117" s="10" t="str">
        <f t="shared" si="1"/>
        <v>КОНДЕНСАТОР К53-85 «С» - 25В - 15мкФ</v>
      </c>
      <c r="B117" s="11">
        <v>25</v>
      </c>
      <c r="C117" s="12">
        <v>15</v>
      </c>
      <c r="D117" s="13" t="s">
        <v>14</v>
      </c>
      <c r="E117" s="12" t="s">
        <v>15</v>
      </c>
      <c r="F117" s="14">
        <v>46.29</v>
      </c>
    </row>
    <row r="118" spans="1:6" ht="18.75" customHeight="1" x14ac:dyDescent="0.2">
      <c r="A118" s="10" t="str">
        <f t="shared" si="1"/>
        <v>КОНДЕНСАТОР К53-85 «С» - 25В - 22мкФ</v>
      </c>
      <c r="B118" s="11">
        <v>25</v>
      </c>
      <c r="C118" s="12">
        <v>22</v>
      </c>
      <c r="D118" s="13" t="s">
        <v>14</v>
      </c>
      <c r="E118" s="12" t="s">
        <v>15</v>
      </c>
      <c r="F118" s="14">
        <v>45.57</v>
      </c>
    </row>
    <row r="119" spans="1:6" ht="18.75" customHeight="1" x14ac:dyDescent="0.2">
      <c r="A119" s="10" t="str">
        <f t="shared" si="1"/>
        <v>КОНДЕНСАТОР К53-85 «С» - 35В - 2,2мкФ</v>
      </c>
      <c r="B119" s="11">
        <v>35</v>
      </c>
      <c r="C119" s="12">
        <v>2.2000000000000002</v>
      </c>
      <c r="D119" s="13" t="s">
        <v>14</v>
      </c>
      <c r="E119" s="12" t="s">
        <v>15</v>
      </c>
      <c r="F119" s="14">
        <v>49.05</v>
      </c>
    </row>
    <row r="120" spans="1:6" ht="18.75" customHeight="1" x14ac:dyDescent="0.2">
      <c r="A120" s="10" t="str">
        <f t="shared" si="1"/>
        <v>КОНДЕНСАТОР К53-85 «С» - 35В - 3,3мкФ</v>
      </c>
      <c r="B120" s="11">
        <v>35</v>
      </c>
      <c r="C120" s="12">
        <v>3.3</v>
      </c>
      <c r="D120" s="13" t="s">
        <v>14</v>
      </c>
      <c r="E120" s="12" t="s">
        <v>15</v>
      </c>
      <c r="F120" s="14">
        <v>49.05</v>
      </c>
    </row>
    <row r="121" spans="1:6" ht="18.75" customHeight="1" x14ac:dyDescent="0.2">
      <c r="A121" s="10" t="str">
        <f t="shared" si="1"/>
        <v>КОНДЕНСАТОР К53-85 «С» - 35В - 4,7мкФ</v>
      </c>
      <c r="B121" s="11">
        <v>35</v>
      </c>
      <c r="C121" s="12">
        <v>4.7</v>
      </c>
      <c r="D121" s="13" t="s">
        <v>14</v>
      </c>
      <c r="E121" s="12" t="s">
        <v>15</v>
      </c>
      <c r="F121" s="14">
        <v>49.35</v>
      </c>
    </row>
    <row r="122" spans="1:6" ht="18.75" customHeight="1" x14ac:dyDescent="0.2">
      <c r="A122" s="10" t="str">
        <f t="shared" si="1"/>
        <v>КОНДЕНСАТОР К53-85 «С» - 35В - 6,8мкФ</v>
      </c>
      <c r="B122" s="11">
        <v>35</v>
      </c>
      <c r="C122" s="12">
        <v>6.8</v>
      </c>
      <c r="D122" s="13" t="s">
        <v>14</v>
      </c>
      <c r="E122" s="12" t="s">
        <v>15</v>
      </c>
      <c r="F122" s="14">
        <v>52.15</v>
      </c>
    </row>
    <row r="123" spans="1:6" ht="18.75" customHeight="1" x14ac:dyDescent="0.2">
      <c r="A123" s="10" t="str">
        <f t="shared" si="1"/>
        <v>КОНДЕНСАТОР К53-85 «С» - 35В - 10мкФ</v>
      </c>
      <c r="B123" s="11">
        <v>35</v>
      </c>
      <c r="C123" s="12">
        <v>10</v>
      </c>
      <c r="D123" s="13" t="s">
        <v>14</v>
      </c>
      <c r="E123" s="12" t="s">
        <v>15</v>
      </c>
      <c r="F123" s="14">
        <v>52.15</v>
      </c>
    </row>
    <row r="124" spans="1:6" ht="18.75" customHeight="1" x14ac:dyDescent="0.2">
      <c r="A124" s="10" t="str">
        <f t="shared" si="1"/>
        <v>КОНДЕНСАТОР К53-85 «С» - 50В - 0,47мкФ</v>
      </c>
      <c r="B124" s="11">
        <v>50</v>
      </c>
      <c r="C124" s="12">
        <v>0.47</v>
      </c>
      <c r="D124" s="13" t="s">
        <v>14</v>
      </c>
      <c r="E124" s="12" t="s">
        <v>15</v>
      </c>
      <c r="F124" s="14">
        <v>50.73</v>
      </c>
    </row>
    <row r="125" spans="1:6" ht="18.75" customHeight="1" x14ac:dyDescent="0.2">
      <c r="A125" s="10" t="str">
        <f t="shared" si="1"/>
        <v>КОНДЕНСАТОР К53-85 «С» - 50В - 1мкФ</v>
      </c>
      <c r="B125" s="11">
        <v>50</v>
      </c>
      <c r="C125" s="12">
        <v>1</v>
      </c>
      <c r="D125" s="13" t="s">
        <v>14</v>
      </c>
      <c r="E125" s="12" t="s">
        <v>15</v>
      </c>
      <c r="F125" s="14">
        <v>53.36</v>
      </c>
    </row>
    <row r="126" spans="1:6" ht="18.75" customHeight="1" x14ac:dyDescent="0.2">
      <c r="A126" s="10" t="str">
        <f t="shared" si="1"/>
        <v>КОНДЕНСАТОР К53-85 «С» - 50В - 1,5мкФ</v>
      </c>
      <c r="B126" s="11">
        <v>50</v>
      </c>
      <c r="C126" s="12">
        <v>1.5</v>
      </c>
      <c r="D126" s="13" t="s">
        <v>14</v>
      </c>
      <c r="E126" s="12" t="s">
        <v>15</v>
      </c>
      <c r="F126" s="14">
        <v>56.26</v>
      </c>
    </row>
    <row r="127" spans="1:6" ht="18.75" customHeight="1" x14ac:dyDescent="0.2">
      <c r="A127" s="10" t="str">
        <f t="shared" si="1"/>
        <v>КОНДЕНСАТОР К53-85 «С» - 50В - 2,2мкФ</v>
      </c>
      <c r="B127" s="11">
        <v>50</v>
      </c>
      <c r="C127" s="12">
        <v>2.2000000000000002</v>
      </c>
      <c r="D127" s="13" t="s">
        <v>14</v>
      </c>
      <c r="E127" s="12" t="s">
        <v>15</v>
      </c>
      <c r="F127" s="14">
        <v>46.03</v>
      </c>
    </row>
    <row r="128" spans="1:6" ht="18.75" customHeight="1" x14ac:dyDescent="0.2">
      <c r="A128" s="10" t="str">
        <f t="shared" si="1"/>
        <v>КОНДЕНСАТОР К53-85 «С» - 50В - 3,3мкФ</v>
      </c>
      <c r="B128" s="11">
        <v>50</v>
      </c>
      <c r="C128" s="12">
        <v>3.3</v>
      </c>
      <c r="D128" s="13" t="s">
        <v>14</v>
      </c>
      <c r="E128" s="12" t="s">
        <v>15</v>
      </c>
      <c r="F128" s="14">
        <v>48.83</v>
      </c>
    </row>
    <row r="129" spans="1:6" ht="18.75" customHeight="1" x14ac:dyDescent="0.2">
      <c r="A129" s="10" t="str">
        <f t="shared" si="1"/>
        <v>КОНДЕНСАТОР К53-85 «С» - 50В - 4,7мкФ</v>
      </c>
      <c r="B129" s="11">
        <v>50</v>
      </c>
      <c r="C129" s="12">
        <v>4.7</v>
      </c>
      <c r="D129" s="13" t="s">
        <v>14</v>
      </c>
      <c r="E129" s="12" t="s">
        <v>15</v>
      </c>
      <c r="F129" s="14">
        <v>52.17</v>
      </c>
    </row>
    <row r="130" spans="1:6" ht="18.75" customHeight="1" x14ac:dyDescent="0.2">
      <c r="A130" s="10" t="str">
        <f t="shared" si="1"/>
        <v>КОНДЕНСАТОР К53-85 «V» - 2,5В - 330мкФ</v>
      </c>
      <c r="B130" s="15">
        <v>2.5</v>
      </c>
      <c r="C130" s="12">
        <v>330</v>
      </c>
      <c r="D130" s="13" t="s">
        <v>16</v>
      </c>
      <c r="E130" s="12" t="s">
        <v>17</v>
      </c>
      <c r="F130" s="14">
        <v>57.42</v>
      </c>
    </row>
    <row r="131" spans="1:6" ht="18.75" customHeight="1" x14ac:dyDescent="0.2">
      <c r="A131" s="10" t="str">
        <f t="shared" si="1"/>
        <v>КОНДЕНСАТОР К53-85 «V» - 2,5В - 470мкФ</v>
      </c>
      <c r="B131" s="15">
        <v>2.5</v>
      </c>
      <c r="C131" s="12">
        <v>470</v>
      </c>
      <c r="D131" s="13" t="s">
        <v>16</v>
      </c>
      <c r="E131" s="12" t="s">
        <v>17</v>
      </c>
      <c r="F131" s="14">
        <v>55.58</v>
      </c>
    </row>
    <row r="132" spans="1:6" ht="18.75" customHeight="1" x14ac:dyDescent="0.2">
      <c r="A132" s="10" t="str">
        <f t="shared" si="1"/>
        <v>КОНДЕНСАТОР К53-85 «V» - 2,5В - 680мкФ</v>
      </c>
      <c r="B132" s="15">
        <v>2.5</v>
      </c>
      <c r="C132" s="12">
        <v>680</v>
      </c>
      <c r="D132" s="13" t="s">
        <v>16</v>
      </c>
      <c r="E132" s="12" t="s">
        <v>17</v>
      </c>
      <c r="F132" s="14">
        <v>60.56</v>
      </c>
    </row>
    <row r="133" spans="1:6" ht="18.75" customHeight="1" x14ac:dyDescent="0.2">
      <c r="A133" s="10" t="str">
        <f t="shared" si="1"/>
        <v>КОНДЕНСАТОР К53-85 «V» - 2,5В - 1000мкФ</v>
      </c>
      <c r="B133" s="15">
        <v>2.5</v>
      </c>
      <c r="C133" s="12">
        <v>1000</v>
      </c>
      <c r="D133" s="13" t="s">
        <v>16</v>
      </c>
      <c r="E133" s="12" t="s">
        <v>17</v>
      </c>
      <c r="F133" s="14">
        <v>60.56</v>
      </c>
    </row>
    <row r="134" spans="1:6" ht="18.75" customHeight="1" x14ac:dyDescent="0.2">
      <c r="A134" s="10" t="str">
        <f t="shared" si="1"/>
        <v>КОНДЕНСАТОР К53-85 «V» - 4В - 220мкФ</v>
      </c>
      <c r="B134" s="11">
        <v>4</v>
      </c>
      <c r="C134" s="12">
        <v>220</v>
      </c>
      <c r="D134" s="13" t="s">
        <v>16</v>
      </c>
      <c r="E134" s="12" t="s">
        <v>17</v>
      </c>
      <c r="F134" s="14">
        <v>57.42</v>
      </c>
    </row>
    <row r="135" spans="1:6" ht="18.75" customHeight="1" x14ac:dyDescent="0.2">
      <c r="A135" s="10" t="str">
        <f t="shared" si="1"/>
        <v>КОНДЕНСАТОР К53-85 «V» - 6,3В - 100мкФ</v>
      </c>
      <c r="B135" s="15">
        <v>6.3</v>
      </c>
      <c r="C135" s="12">
        <v>100</v>
      </c>
      <c r="D135" s="13" t="s">
        <v>16</v>
      </c>
      <c r="E135" s="12" t="s">
        <v>17</v>
      </c>
      <c r="F135" s="14">
        <v>59.27</v>
      </c>
    </row>
    <row r="136" spans="1:6" ht="18.75" customHeight="1" x14ac:dyDescent="0.2">
      <c r="A136" s="10" t="str">
        <f t="shared" ref="A136:A199" si="2">CONCATENATE("КОНДЕНСАТОР К53-85"," «",E136,"»"," - ",B136,"В - ",C136,"мкФ")</f>
        <v>КОНДЕНСАТОР К53-85 «V» - 6,3В - 150мкФ</v>
      </c>
      <c r="B136" s="15">
        <v>6.3</v>
      </c>
      <c r="C136" s="12">
        <v>150</v>
      </c>
      <c r="D136" s="13" t="s">
        <v>16</v>
      </c>
      <c r="E136" s="12" t="s">
        <v>17</v>
      </c>
      <c r="F136" s="14">
        <v>57.43</v>
      </c>
    </row>
    <row r="137" spans="1:6" ht="18.75" customHeight="1" x14ac:dyDescent="0.2">
      <c r="A137" s="10" t="str">
        <f t="shared" si="2"/>
        <v>КОНДЕНСАТОР К53-85 «V» - 6,3В - 220мкФ</v>
      </c>
      <c r="B137" s="15">
        <v>6.3</v>
      </c>
      <c r="C137" s="12">
        <v>220</v>
      </c>
      <c r="D137" s="13" t="s">
        <v>16</v>
      </c>
      <c r="E137" s="12" t="s">
        <v>17</v>
      </c>
      <c r="F137" s="14">
        <v>55.59</v>
      </c>
    </row>
    <row r="138" spans="1:6" ht="18.75" customHeight="1" x14ac:dyDescent="0.2">
      <c r="A138" s="10" t="str">
        <f t="shared" si="2"/>
        <v>КОНДЕНСАТОР К53-85 «V» - 6,3В - 330мкФ</v>
      </c>
      <c r="B138" s="15">
        <v>6.3</v>
      </c>
      <c r="C138" s="12">
        <v>330</v>
      </c>
      <c r="D138" s="13" t="s">
        <v>16</v>
      </c>
      <c r="E138" s="12" t="s">
        <v>17</v>
      </c>
      <c r="F138" s="14">
        <v>60.57</v>
      </c>
    </row>
    <row r="139" spans="1:6" ht="18.75" customHeight="1" x14ac:dyDescent="0.2">
      <c r="A139" s="10" t="str">
        <f t="shared" si="2"/>
        <v>КОНДЕНСАТОР К53-85 «V» - 10В - 68мкФ</v>
      </c>
      <c r="B139" s="11">
        <v>10</v>
      </c>
      <c r="C139" s="12">
        <v>68</v>
      </c>
      <c r="D139" s="13" t="s">
        <v>16</v>
      </c>
      <c r="E139" s="12" t="s">
        <v>17</v>
      </c>
      <c r="F139" s="14">
        <v>58.66</v>
      </c>
    </row>
    <row r="140" spans="1:6" ht="18.75" customHeight="1" x14ac:dyDescent="0.2">
      <c r="A140" s="10" t="str">
        <f t="shared" si="2"/>
        <v>КОНДЕНСАТОР К53-85 «V» - 10В - 100мкФ</v>
      </c>
      <c r="B140" s="11">
        <v>10</v>
      </c>
      <c r="C140" s="12">
        <v>100</v>
      </c>
      <c r="D140" s="13" t="s">
        <v>16</v>
      </c>
      <c r="E140" s="12" t="s">
        <v>17</v>
      </c>
      <c r="F140" s="14">
        <v>57.46</v>
      </c>
    </row>
    <row r="141" spans="1:6" ht="18.75" customHeight="1" x14ac:dyDescent="0.2">
      <c r="A141" s="10" t="str">
        <f t="shared" si="2"/>
        <v>КОНДЕНСАТОР К53-85 «V» - 10В - 150мкФ</v>
      </c>
      <c r="B141" s="11">
        <v>10</v>
      </c>
      <c r="C141" s="12">
        <v>150</v>
      </c>
      <c r="D141" s="13" t="s">
        <v>16</v>
      </c>
      <c r="E141" s="12" t="s">
        <v>17</v>
      </c>
      <c r="F141" s="14">
        <v>59.15</v>
      </c>
    </row>
    <row r="142" spans="1:6" ht="18.75" customHeight="1" x14ac:dyDescent="0.2">
      <c r="A142" s="10" t="str">
        <f t="shared" si="2"/>
        <v>КОНДЕНСАТОР К53-85 «V» - 10В - 220мкФ</v>
      </c>
      <c r="B142" s="11">
        <v>10</v>
      </c>
      <c r="C142" s="12">
        <v>220</v>
      </c>
      <c r="D142" s="13" t="s">
        <v>16</v>
      </c>
      <c r="E142" s="12" t="s">
        <v>17</v>
      </c>
      <c r="F142" s="14">
        <v>60.59</v>
      </c>
    </row>
    <row r="143" spans="1:6" ht="18.75" customHeight="1" x14ac:dyDescent="0.2">
      <c r="A143" s="10" t="str">
        <f t="shared" si="2"/>
        <v>КОНДЕНСАТОР К53-85 «V» - 16В - 33мкФ</v>
      </c>
      <c r="B143" s="11">
        <v>16</v>
      </c>
      <c r="C143" s="12">
        <v>33</v>
      </c>
      <c r="D143" s="13" t="s">
        <v>16</v>
      </c>
      <c r="E143" s="12" t="s">
        <v>17</v>
      </c>
      <c r="F143" s="14">
        <v>59.28</v>
      </c>
    </row>
    <row r="144" spans="1:6" ht="18.75" customHeight="1" x14ac:dyDescent="0.2">
      <c r="A144" s="10" t="str">
        <f t="shared" si="2"/>
        <v>КОНДЕНСАТОР К53-85 «V» - 16В - 47мкФ</v>
      </c>
      <c r="B144" s="11">
        <v>16</v>
      </c>
      <c r="C144" s="12">
        <v>47</v>
      </c>
      <c r="D144" s="13" t="s">
        <v>16</v>
      </c>
      <c r="E144" s="12" t="s">
        <v>17</v>
      </c>
      <c r="F144" s="14">
        <v>57.45</v>
      </c>
    </row>
    <row r="145" spans="1:6" ht="18.75" customHeight="1" x14ac:dyDescent="0.2">
      <c r="A145" s="10" t="str">
        <f t="shared" si="2"/>
        <v>КОНДЕНСАТОР К53-85 «V» - 16В - 68мкФ</v>
      </c>
      <c r="B145" s="11">
        <v>16</v>
      </c>
      <c r="C145" s="12">
        <v>68</v>
      </c>
      <c r="D145" s="13" t="s">
        <v>16</v>
      </c>
      <c r="E145" s="12" t="s">
        <v>17</v>
      </c>
      <c r="F145" s="14">
        <v>55.61</v>
      </c>
    </row>
    <row r="146" spans="1:6" ht="18.75" customHeight="1" x14ac:dyDescent="0.2">
      <c r="A146" s="10" t="str">
        <f t="shared" si="2"/>
        <v>КОНДЕНСАТОР К53-85 «V» - 16В - 100мкФ</v>
      </c>
      <c r="B146" s="11">
        <v>16</v>
      </c>
      <c r="C146" s="12">
        <v>100</v>
      </c>
      <c r="D146" s="13" t="s">
        <v>16</v>
      </c>
      <c r="E146" s="12" t="s">
        <v>17</v>
      </c>
      <c r="F146" s="14">
        <v>59.16</v>
      </c>
    </row>
    <row r="147" spans="1:6" ht="18.75" customHeight="1" x14ac:dyDescent="0.2">
      <c r="A147" s="10" t="str">
        <f t="shared" si="2"/>
        <v>КОНДЕНСАТОР К53-85 «V» - 16В - 150мкФ</v>
      </c>
      <c r="B147" s="11">
        <v>16</v>
      </c>
      <c r="C147" s="12">
        <v>150</v>
      </c>
      <c r="D147" s="13" t="s">
        <v>16</v>
      </c>
      <c r="E147" s="12" t="s">
        <v>17</v>
      </c>
      <c r="F147" s="14">
        <v>60.6</v>
      </c>
    </row>
    <row r="148" spans="1:6" ht="18.75" customHeight="1" x14ac:dyDescent="0.2">
      <c r="A148" s="10" t="str">
        <f t="shared" si="2"/>
        <v>КОНДЕНСАТОР К53-85 «V» - 20В - 68мкФ</v>
      </c>
      <c r="B148" s="11">
        <v>20</v>
      </c>
      <c r="C148" s="12">
        <v>68</v>
      </c>
      <c r="D148" s="13" t="s">
        <v>16</v>
      </c>
      <c r="E148" s="12" t="s">
        <v>17</v>
      </c>
      <c r="F148" s="14">
        <v>57.95</v>
      </c>
    </row>
    <row r="149" spans="1:6" ht="18.75" customHeight="1" x14ac:dyDescent="0.2">
      <c r="A149" s="10" t="str">
        <f t="shared" si="2"/>
        <v>КОНДЕНСАТОР К53-85 «V» - 25В - 33мкФ</v>
      </c>
      <c r="B149" s="11">
        <v>25</v>
      </c>
      <c r="C149" s="12">
        <v>33</v>
      </c>
      <c r="D149" s="13" t="s">
        <v>16</v>
      </c>
      <c r="E149" s="12" t="s">
        <v>17</v>
      </c>
      <c r="F149" s="14">
        <v>68.819999999999993</v>
      </c>
    </row>
    <row r="150" spans="1:6" ht="18.75" customHeight="1" x14ac:dyDescent="0.2">
      <c r="A150" s="10" t="str">
        <f t="shared" si="2"/>
        <v>КОНДЕНСАТОР К53-85 «V» - 25В - 47мкФ</v>
      </c>
      <c r="B150" s="11">
        <v>25</v>
      </c>
      <c r="C150" s="12">
        <v>47</v>
      </c>
      <c r="D150" s="13" t="s">
        <v>16</v>
      </c>
      <c r="E150" s="12" t="s">
        <v>17</v>
      </c>
      <c r="F150" s="14">
        <v>68.819999999999993</v>
      </c>
    </row>
    <row r="151" spans="1:6" ht="18.75" customHeight="1" x14ac:dyDescent="0.2">
      <c r="A151" s="10" t="str">
        <f t="shared" si="2"/>
        <v>КОНДЕНСАТОР К53-85 «V» - 35В - 15мкФ</v>
      </c>
      <c r="B151" s="11">
        <v>35</v>
      </c>
      <c r="C151" s="12">
        <v>15</v>
      </c>
      <c r="D151" s="13" t="s">
        <v>16</v>
      </c>
      <c r="E151" s="12" t="s">
        <v>17</v>
      </c>
      <c r="F151" s="14">
        <v>69.260000000000005</v>
      </c>
    </row>
    <row r="152" spans="1:6" ht="18.75" customHeight="1" x14ac:dyDescent="0.2">
      <c r="A152" s="10" t="str">
        <f t="shared" si="2"/>
        <v>КОНДЕНСАТОР К53-85 «V» - 35В - 22мкФ</v>
      </c>
      <c r="B152" s="11">
        <v>35</v>
      </c>
      <c r="C152" s="12">
        <v>22</v>
      </c>
      <c r="D152" s="13" t="s">
        <v>16</v>
      </c>
      <c r="E152" s="12" t="s">
        <v>17</v>
      </c>
      <c r="F152" s="14">
        <v>69.260000000000005</v>
      </c>
    </row>
    <row r="153" spans="1:6" ht="18.75" customHeight="1" x14ac:dyDescent="0.2">
      <c r="A153" s="10" t="str">
        <f t="shared" si="2"/>
        <v>КОНДЕНСАТОР К53-85 «D» - 2,5В - 220мкФ</v>
      </c>
      <c r="B153" s="15">
        <v>2.5</v>
      </c>
      <c r="C153" s="12">
        <v>220</v>
      </c>
      <c r="D153" s="13" t="s">
        <v>18</v>
      </c>
      <c r="E153" s="12" t="s">
        <v>19</v>
      </c>
      <c r="F153" s="14">
        <v>61.13</v>
      </c>
    </row>
    <row r="154" spans="1:6" ht="18.75" customHeight="1" x14ac:dyDescent="0.2">
      <c r="A154" s="10" t="str">
        <f t="shared" si="2"/>
        <v>КОНДЕНСАТОР К53-85 «D» - 2,5В - 470мкФ</v>
      </c>
      <c r="B154" s="15">
        <v>2.5</v>
      </c>
      <c r="C154" s="12">
        <v>470</v>
      </c>
      <c r="D154" s="13" t="s">
        <v>18</v>
      </c>
      <c r="E154" s="12" t="s">
        <v>19</v>
      </c>
      <c r="F154" s="14">
        <v>59.12</v>
      </c>
    </row>
    <row r="155" spans="1:6" ht="18.75" customHeight="1" x14ac:dyDescent="0.2">
      <c r="A155" s="10" t="str">
        <f t="shared" si="2"/>
        <v>КОНДЕНСАТОР К53-85 «D» - 2,5В - 680мкФ</v>
      </c>
      <c r="B155" s="15">
        <v>2.5</v>
      </c>
      <c r="C155" s="12">
        <v>680</v>
      </c>
      <c r="D155" s="13" t="s">
        <v>18</v>
      </c>
      <c r="E155" s="12" t="s">
        <v>19</v>
      </c>
      <c r="F155" s="14">
        <v>62.12</v>
      </c>
    </row>
    <row r="156" spans="1:6" ht="18.75" customHeight="1" x14ac:dyDescent="0.2">
      <c r="A156" s="10" t="str">
        <f t="shared" si="2"/>
        <v>КОНДЕНСАТОР К53-85 «D» - 2,5В - 1500мкФ</v>
      </c>
      <c r="B156" s="15">
        <v>2.5</v>
      </c>
      <c r="C156" s="12">
        <v>1500</v>
      </c>
      <c r="D156" s="13" t="s">
        <v>18</v>
      </c>
      <c r="E156" s="12" t="s">
        <v>19</v>
      </c>
      <c r="F156" s="14">
        <v>65.58</v>
      </c>
    </row>
    <row r="157" spans="1:6" ht="18.75" customHeight="1" x14ac:dyDescent="0.2">
      <c r="A157" s="10" t="str">
        <f t="shared" si="2"/>
        <v>КОНДЕНСАТОР К53-85 «D» - 4В - 220мкФ</v>
      </c>
      <c r="B157" s="11">
        <v>4</v>
      </c>
      <c r="C157" s="12">
        <v>220</v>
      </c>
      <c r="D157" s="13" t="s">
        <v>18</v>
      </c>
      <c r="E157" s="12" t="s">
        <v>19</v>
      </c>
      <c r="F157" s="14">
        <v>60.31</v>
      </c>
    </row>
    <row r="158" spans="1:6" ht="18.75" customHeight="1" x14ac:dyDescent="0.2">
      <c r="A158" s="10" t="str">
        <f t="shared" si="2"/>
        <v>КОНДЕНСАТОР К53-85 «D» - 4В - 330мкФ</v>
      </c>
      <c r="B158" s="11">
        <v>4</v>
      </c>
      <c r="C158" s="12">
        <v>330</v>
      </c>
      <c r="D158" s="13" t="s">
        <v>18</v>
      </c>
      <c r="E158" s="12" t="s">
        <v>19</v>
      </c>
      <c r="F158" s="14">
        <v>80.78</v>
      </c>
    </row>
    <row r="159" spans="1:6" ht="18.75" customHeight="1" x14ac:dyDescent="0.2">
      <c r="A159" s="10" t="str">
        <f t="shared" si="2"/>
        <v>КОНДЕНСАТОР К53-85 «D» - 4В - 470мкФ</v>
      </c>
      <c r="B159" s="11">
        <v>4</v>
      </c>
      <c r="C159" s="12">
        <v>470</v>
      </c>
      <c r="D159" s="13" t="s">
        <v>18</v>
      </c>
      <c r="E159" s="12" t="s">
        <v>19</v>
      </c>
      <c r="F159" s="14">
        <v>62.13</v>
      </c>
    </row>
    <row r="160" spans="1:6" ht="18.75" customHeight="1" x14ac:dyDescent="0.2">
      <c r="A160" s="10" t="str">
        <f t="shared" si="2"/>
        <v>КОНДЕНСАТОР К53-85 «D» - 4В - 680мкФ</v>
      </c>
      <c r="B160" s="11">
        <v>4</v>
      </c>
      <c r="C160" s="12">
        <v>680</v>
      </c>
      <c r="D160" s="13" t="s">
        <v>18</v>
      </c>
      <c r="E160" s="12" t="s">
        <v>19</v>
      </c>
      <c r="F160" s="14">
        <v>65.59</v>
      </c>
    </row>
    <row r="161" spans="1:6" ht="18.75" customHeight="1" x14ac:dyDescent="0.2">
      <c r="A161" s="10" t="str">
        <f t="shared" si="2"/>
        <v>КОНДЕНСАТОР К53-85 «D» - 6,3В - 100мкФ</v>
      </c>
      <c r="B161" s="15">
        <v>6.3</v>
      </c>
      <c r="C161" s="12">
        <v>100</v>
      </c>
      <c r="D161" s="13" t="s">
        <v>18</v>
      </c>
      <c r="E161" s="12" t="s">
        <v>19</v>
      </c>
      <c r="F161" s="14">
        <v>61.13</v>
      </c>
    </row>
    <row r="162" spans="1:6" ht="18.75" customHeight="1" x14ac:dyDescent="0.2">
      <c r="A162" s="10" t="str">
        <f t="shared" si="2"/>
        <v>КОНДЕНСАТОР К53-85 «D» - 6,3В - 150мкФ</v>
      </c>
      <c r="B162" s="15">
        <v>6.3</v>
      </c>
      <c r="C162" s="12">
        <v>150</v>
      </c>
      <c r="D162" s="13" t="s">
        <v>18</v>
      </c>
      <c r="E162" s="12" t="s">
        <v>19</v>
      </c>
      <c r="F162" s="14">
        <v>60.32</v>
      </c>
    </row>
    <row r="163" spans="1:6" ht="18.75" customHeight="1" x14ac:dyDescent="0.2">
      <c r="A163" s="10" t="str">
        <f t="shared" si="2"/>
        <v>КОНДЕНСАТОР К53-85 «D» - 6,3В - 220мкФ</v>
      </c>
      <c r="B163" s="15">
        <v>6.3</v>
      </c>
      <c r="C163" s="12">
        <v>220</v>
      </c>
      <c r="D163" s="13" t="s">
        <v>18</v>
      </c>
      <c r="E163" s="12" t="s">
        <v>19</v>
      </c>
      <c r="F163" s="14">
        <v>58.72</v>
      </c>
    </row>
    <row r="164" spans="1:6" ht="18.75" customHeight="1" x14ac:dyDescent="0.2">
      <c r="A164" s="10" t="str">
        <f t="shared" si="2"/>
        <v>КОНДЕНСАТОР К53-85 «D» - 6,3В - 330мкФ</v>
      </c>
      <c r="B164" s="15">
        <v>6.3</v>
      </c>
      <c r="C164" s="12">
        <v>330</v>
      </c>
      <c r="D164" s="13" t="s">
        <v>18</v>
      </c>
      <c r="E164" s="12" t="s">
        <v>19</v>
      </c>
      <c r="F164" s="14">
        <v>62.13</v>
      </c>
    </row>
    <row r="165" spans="1:6" ht="18.75" customHeight="1" x14ac:dyDescent="0.2">
      <c r="A165" s="10" t="str">
        <f t="shared" si="2"/>
        <v>КОНДЕНСАТОР К53-85 «D» - 6,3В - 470мкФ</v>
      </c>
      <c r="B165" s="15">
        <v>6.3</v>
      </c>
      <c r="C165" s="12">
        <v>470</v>
      </c>
      <c r="D165" s="13" t="s">
        <v>18</v>
      </c>
      <c r="E165" s="12" t="s">
        <v>19</v>
      </c>
      <c r="F165" s="14">
        <v>65.599999999999994</v>
      </c>
    </row>
    <row r="166" spans="1:6" ht="18.75" customHeight="1" x14ac:dyDescent="0.2">
      <c r="A166" s="10" t="str">
        <f t="shared" si="2"/>
        <v>КОНДЕНСАТОР К53-85 «D» - 10В - 47мкФ</v>
      </c>
      <c r="B166" s="11">
        <v>10</v>
      </c>
      <c r="C166" s="12">
        <v>47</v>
      </c>
      <c r="D166" s="13" t="s">
        <v>18</v>
      </c>
      <c r="E166" s="12" t="s">
        <v>19</v>
      </c>
      <c r="F166" s="14">
        <v>64.67</v>
      </c>
    </row>
    <row r="167" spans="1:6" ht="18.75" customHeight="1" x14ac:dyDescent="0.2">
      <c r="A167" s="10" t="str">
        <f t="shared" si="2"/>
        <v>КОНДЕНСАТОР К53-85 «D» - 10В - 68мкФ</v>
      </c>
      <c r="B167" s="11">
        <v>10</v>
      </c>
      <c r="C167" s="12">
        <v>68</v>
      </c>
      <c r="D167" s="13" t="s">
        <v>18</v>
      </c>
      <c r="E167" s="12" t="s">
        <v>19</v>
      </c>
      <c r="F167" s="14">
        <v>61.14</v>
      </c>
    </row>
    <row r="168" spans="1:6" ht="18.75" customHeight="1" x14ac:dyDescent="0.2">
      <c r="A168" s="10" t="str">
        <f t="shared" si="2"/>
        <v>КОНДЕНСАТОР К53-85 «D» - 10В - 100мкФ</v>
      </c>
      <c r="B168" s="11">
        <v>10</v>
      </c>
      <c r="C168" s="12">
        <v>100</v>
      </c>
      <c r="D168" s="13" t="s">
        <v>18</v>
      </c>
      <c r="E168" s="12" t="s">
        <v>19</v>
      </c>
      <c r="F168" s="14">
        <v>60.34</v>
      </c>
    </row>
    <row r="169" spans="1:6" ht="18.75" customHeight="1" x14ac:dyDescent="0.2">
      <c r="A169" s="10" t="str">
        <f t="shared" si="2"/>
        <v>КОНДЕНСАТОР К53-85 «D» - 10В - 150мкФ</v>
      </c>
      <c r="B169" s="11">
        <v>10</v>
      </c>
      <c r="C169" s="12">
        <v>150</v>
      </c>
      <c r="D169" s="13" t="s">
        <v>18</v>
      </c>
      <c r="E169" s="12" t="s">
        <v>19</v>
      </c>
      <c r="F169" s="14">
        <v>56.33</v>
      </c>
    </row>
    <row r="170" spans="1:6" ht="18.75" customHeight="1" x14ac:dyDescent="0.2">
      <c r="A170" s="10" t="str">
        <f t="shared" si="2"/>
        <v>КОНДЕНСАТОР К53-85 «D» - 10В - 220мкФ</v>
      </c>
      <c r="B170" s="11">
        <v>10</v>
      </c>
      <c r="C170" s="12">
        <v>220</v>
      </c>
      <c r="D170" s="13" t="s">
        <v>18</v>
      </c>
      <c r="E170" s="12" t="s">
        <v>19</v>
      </c>
      <c r="F170" s="14">
        <v>59.33</v>
      </c>
    </row>
    <row r="171" spans="1:6" ht="18.75" customHeight="1" x14ac:dyDescent="0.2">
      <c r="A171" s="10" t="str">
        <f t="shared" si="2"/>
        <v>КОНДЕНСАТОР К53-85 «D» - 16В - 22мкФ</v>
      </c>
      <c r="B171" s="11">
        <v>16</v>
      </c>
      <c r="C171" s="12">
        <v>22</v>
      </c>
      <c r="D171" s="13" t="s">
        <v>18</v>
      </c>
      <c r="E171" s="12" t="s">
        <v>19</v>
      </c>
      <c r="F171" s="14">
        <v>64.680000000000007</v>
      </c>
    </row>
    <row r="172" spans="1:6" ht="18.75" customHeight="1" x14ac:dyDescent="0.2">
      <c r="A172" s="10" t="str">
        <f t="shared" si="2"/>
        <v>КОНДЕНСАТОР К53-85 «D» - 16В - 33мкФ</v>
      </c>
      <c r="B172" s="11">
        <v>16</v>
      </c>
      <c r="C172" s="12">
        <v>33</v>
      </c>
      <c r="D172" s="13" t="s">
        <v>18</v>
      </c>
      <c r="E172" s="12" t="s">
        <v>19</v>
      </c>
      <c r="F172" s="14">
        <v>64.680000000000007</v>
      </c>
    </row>
    <row r="173" spans="1:6" ht="18.75" customHeight="1" x14ac:dyDescent="0.2">
      <c r="A173" s="10" t="str">
        <f t="shared" si="2"/>
        <v>КОНДЕНСАТОР К53-85 «D» - 16В - 47мкФ</v>
      </c>
      <c r="B173" s="11">
        <v>16</v>
      </c>
      <c r="C173" s="12">
        <v>47</v>
      </c>
      <c r="D173" s="13" t="s">
        <v>18</v>
      </c>
      <c r="E173" s="12" t="s">
        <v>19</v>
      </c>
      <c r="F173" s="14">
        <v>61.15</v>
      </c>
    </row>
    <row r="174" spans="1:6" ht="18.75" customHeight="1" x14ac:dyDescent="0.2">
      <c r="A174" s="10" t="str">
        <f t="shared" si="2"/>
        <v>КОНДЕНСАТОР К53-85 «D» - 16В - 68мкФ</v>
      </c>
      <c r="B174" s="11">
        <v>16</v>
      </c>
      <c r="C174" s="12">
        <v>68</v>
      </c>
      <c r="D174" s="13" t="s">
        <v>18</v>
      </c>
      <c r="E174" s="12" t="s">
        <v>19</v>
      </c>
      <c r="F174" s="14">
        <v>58.75</v>
      </c>
    </row>
    <row r="175" spans="1:6" ht="18.75" customHeight="1" x14ac:dyDescent="0.2">
      <c r="A175" s="10" t="str">
        <f t="shared" si="2"/>
        <v>КОНДЕНСАТОР К53-85 «D» - 16В - 100мкФ</v>
      </c>
      <c r="B175" s="11">
        <v>16</v>
      </c>
      <c r="C175" s="12">
        <v>100</v>
      </c>
      <c r="D175" s="13" t="s">
        <v>18</v>
      </c>
      <c r="E175" s="12" t="s">
        <v>19</v>
      </c>
      <c r="F175" s="14">
        <v>56.34</v>
      </c>
    </row>
    <row r="176" spans="1:6" ht="18.75" customHeight="1" x14ac:dyDescent="0.2">
      <c r="A176" s="10" t="str">
        <f t="shared" si="2"/>
        <v>КОНДЕНСАТОР К53-85 «D» - 16В - 150мкФ</v>
      </c>
      <c r="B176" s="11">
        <v>16</v>
      </c>
      <c r="C176" s="12">
        <v>150</v>
      </c>
      <c r="D176" s="13" t="s">
        <v>18</v>
      </c>
      <c r="E176" s="12" t="s">
        <v>19</v>
      </c>
      <c r="F176" s="14">
        <v>59.34</v>
      </c>
    </row>
    <row r="177" spans="1:6" ht="18.75" customHeight="1" x14ac:dyDescent="0.2">
      <c r="A177" s="10" t="str">
        <f t="shared" si="2"/>
        <v>КОНДЕНСАТОР К53-85 «D» - 20В - 22мкФ</v>
      </c>
      <c r="B177" s="11">
        <v>20</v>
      </c>
      <c r="C177" s="12">
        <v>22</v>
      </c>
      <c r="D177" s="13" t="s">
        <v>18</v>
      </c>
      <c r="E177" s="12" t="s">
        <v>19</v>
      </c>
      <c r="F177" s="14">
        <v>64.69</v>
      </c>
    </row>
    <row r="178" spans="1:6" ht="18.75" customHeight="1" x14ac:dyDescent="0.2">
      <c r="A178" s="10" t="str">
        <f t="shared" si="2"/>
        <v>КОНДЕНСАТОР К53-85 «D» - 20В - 33мкФ</v>
      </c>
      <c r="B178" s="11">
        <v>20</v>
      </c>
      <c r="C178" s="12">
        <v>33</v>
      </c>
      <c r="D178" s="13" t="s">
        <v>18</v>
      </c>
      <c r="E178" s="12" t="s">
        <v>19</v>
      </c>
      <c r="F178" s="14">
        <v>70.8</v>
      </c>
    </row>
    <row r="179" spans="1:6" ht="18.75" customHeight="1" x14ac:dyDescent="0.2">
      <c r="A179" s="10" t="str">
        <f t="shared" si="2"/>
        <v>КОНДЕНСАТОР К53-85 «D» - 20В - 47мкФ</v>
      </c>
      <c r="B179" s="11">
        <v>20</v>
      </c>
      <c r="C179" s="12">
        <v>47</v>
      </c>
      <c r="D179" s="13" t="s">
        <v>18</v>
      </c>
      <c r="E179" s="12" t="s">
        <v>19</v>
      </c>
      <c r="F179" s="14">
        <v>60.37</v>
      </c>
    </row>
    <row r="180" spans="1:6" ht="18.75" customHeight="1" x14ac:dyDescent="0.2">
      <c r="A180" s="10" t="str">
        <f t="shared" si="2"/>
        <v>КОНДЕНСАТОР К53-85 «D» - 20В - 68мкФ</v>
      </c>
      <c r="B180" s="11">
        <v>20</v>
      </c>
      <c r="C180" s="12">
        <v>68</v>
      </c>
      <c r="D180" s="13" t="s">
        <v>18</v>
      </c>
      <c r="E180" s="12" t="s">
        <v>19</v>
      </c>
      <c r="F180" s="14">
        <v>56.36</v>
      </c>
    </row>
    <row r="181" spans="1:6" ht="18.75" customHeight="1" x14ac:dyDescent="0.2">
      <c r="A181" s="10" t="str">
        <f t="shared" si="2"/>
        <v>КОНДЕНСАТОР К53-85 «D» - 25В - 10мкФ</v>
      </c>
      <c r="B181" s="11">
        <v>25</v>
      </c>
      <c r="C181" s="12">
        <v>10</v>
      </c>
      <c r="D181" s="13" t="s">
        <v>18</v>
      </c>
      <c r="E181" s="12" t="s">
        <v>19</v>
      </c>
      <c r="F181" s="14">
        <v>65.27</v>
      </c>
    </row>
    <row r="182" spans="1:6" ht="18.75" customHeight="1" x14ac:dyDescent="0.2">
      <c r="A182" s="10" t="str">
        <f t="shared" si="2"/>
        <v>КОНДЕНСАТОР К53-85 «D» - 25В - 15мкФ</v>
      </c>
      <c r="B182" s="11">
        <v>25</v>
      </c>
      <c r="C182" s="12">
        <v>15</v>
      </c>
      <c r="D182" s="13" t="s">
        <v>18</v>
      </c>
      <c r="E182" s="12" t="s">
        <v>19</v>
      </c>
      <c r="F182" s="14">
        <v>65.94</v>
      </c>
    </row>
    <row r="183" spans="1:6" ht="18.75" customHeight="1" x14ac:dyDescent="0.2">
      <c r="A183" s="10" t="str">
        <f t="shared" si="2"/>
        <v>КОНДЕНСАТОР К53-85 «D» - 25В - 22мкФ</v>
      </c>
      <c r="B183" s="11">
        <v>25</v>
      </c>
      <c r="C183" s="12">
        <v>22</v>
      </c>
      <c r="D183" s="13" t="s">
        <v>18</v>
      </c>
      <c r="E183" s="12" t="s">
        <v>19</v>
      </c>
      <c r="F183" s="14">
        <v>72.06</v>
      </c>
    </row>
    <row r="184" spans="1:6" ht="18.75" customHeight="1" x14ac:dyDescent="0.2">
      <c r="A184" s="10" t="str">
        <f t="shared" si="2"/>
        <v>КОНДЕНСАТОР К53-85 «D» - 25В - 33мкФ</v>
      </c>
      <c r="B184" s="11">
        <v>25</v>
      </c>
      <c r="C184" s="12">
        <v>33</v>
      </c>
      <c r="D184" s="13" t="s">
        <v>18</v>
      </c>
      <c r="E184" s="12" t="s">
        <v>19</v>
      </c>
      <c r="F184" s="14">
        <v>61.63</v>
      </c>
    </row>
    <row r="185" spans="1:6" ht="18.75" customHeight="1" x14ac:dyDescent="0.2">
      <c r="A185" s="10" t="str">
        <f t="shared" si="2"/>
        <v>КОНДЕНСАТОР К53-85 «D» - 25В - 47мкФ</v>
      </c>
      <c r="B185" s="11">
        <v>25</v>
      </c>
      <c r="C185" s="12">
        <v>47</v>
      </c>
      <c r="D185" s="13" t="s">
        <v>18</v>
      </c>
      <c r="E185" s="12" t="s">
        <v>19</v>
      </c>
      <c r="F185" s="14">
        <v>73.099999999999994</v>
      </c>
    </row>
    <row r="186" spans="1:6" ht="18.75" customHeight="1" x14ac:dyDescent="0.2">
      <c r="A186" s="10" t="str">
        <f t="shared" si="2"/>
        <v>КОНДЕНСАТОР К53-85 «D» - 25В - 68мкФ</v>
      </c>
      <c r="B186" s="11">
        <v>25</v>
      </c>
      <c r="C186" s="12">
        <v>68</v>
      </c>
      <c r="D186" s="13" t="s">
        <v>18</v>
      </c>
      <c r="E186" s="12" t="s">
        <v>19</v>
      </c>
      <c r="F186" s="14">
        <v>60.6</v>
      </c>
    </row>
    <row r="187" spans="1:6" ht="18.75" customHeight="1" x14ac:dyDescent="0.2">
      <c r="A187" s="10" t="str">
        <f t="shared" si="2"/>
        <v>КОНДЕНСАТОР К53-85 «D» - 35В - 4,7мкФ</v>
      </c>
      <c r="B187" s="11">
        <v>35</v>
      </c>
      <c r="C187" s="12">
        <v>4.7</v>
      </c>
      <c r="D187" s="13" t="s">
        <v>18</v>
      </c>
      <c r="E187" s="12" t="s">
        <v>19</v>
      </c>
      <c r="F187" s="14">
        <v>66.39</v>
      </c>
    </row>
    <row r="188" spans="1:6" ht="18.75" customHeight="1" x14ac:dyDescent="0.2">
      <c r="A188" s="10" t="str">
        <f t="shared" si="2"/>
        <v>КОНДЕНСАТОР К53-85 «D» - 35В - 6,8мкФ</v>
      </c>
      <c r="B188" s="11">
        <v>35</v>
      </c>
      <c r="C188" s="12">
        <v>6.8</v>
      </c>
      <c r="D188" s="13" t="s">
        <v>18</v>
      </c>
      <c r="E188" s="12" t="s">
        <v>19</v>
      </c>
      <c r="F188" s="14">
        <v>64.599999999999994</v>
      </c>
    </row>
    <row r="189" spans="1:6" ht="18.75" customHeight="1" x14ac:dyDescent="0.2">
      <c r="A189" s="10" t="str">
        <f t="shared" si="2"/>
        <v>КОНДЕНСАТОР К53-85 «D» - 35В - 10мкФ</v>
      </c>
      <c r="B189" s="11">
        <v>35</v>
      </c>
      <c r="C189" s="12">
        <v>10</v>
      </c>
      <c r="D189" s="13" t="s">
        <v>18</v>
      </c>
      <c r="E189" s="12" t="s">
        <v>19</v>
      </c>
      <c r="F189" s="14">
        <v>63.45</v>
      </c>
    </row>
    <row r="190" spans="1:6" ht="18.75" customHeight="1" x14ac:dyDescent="0.2">
      <c r="A190" s="10" t="str">
        <f t="shared" si="2"/>
        <v>КОНДЕНСАТОР К53-85 «D» - 35В - 15мкФ</v>
      </c>
      <c r="B190" s="11">
        <v>35</v>
      </c>
      <c r="C190" s="12">
        <v>15</v>
      </c>
      <c r="D190" s="13" t="s">
        <v>18</v>
      </c>
      <c r="E190" s="12" t="s">
        <v>19</v>
      </c>
      <c r="F190" s="14">
        <v>67.06</v>
      </c>
    </row>
    <row r="191" spans="1:6" ht="18.75" customHeight="1" x14ac:dyDescent="0.2">
      <c r="A191" s="10" t="str">
        <f t="shared" si="2"/>
        <v>КОНДЕНСАТОР К53-85 «D» - 35В - 22мкФ</v>
      </c>
      <c r="B191" s="11">
        <v>35</v>
      </c>
      <c r="C191" s="12">
        <v>22</v>
      </c>
      <c r="D191" s="13" t="s">
        <v>18</v>
      </c>
      <c r="E191" s="12" t="s">
        <v>19</v>
      </c>
      <c r="F191" s="14">
        <v>73.19</v>
      </c>
    </row>
    <row r="192" spans="1:6" ht="18.75" customHeight="1" x14ac:dyDescent="0.2">
      <c r="A192" s="10" t="str">
        <f t="shared" si="2"/>
        <v>КОНДЕНСАТОР К53-85 «D» - 35В - 33мкФ</v>
      </c>
      <c r="B192" s="11">
        <v>35</v>
      </c>
      <c r="C192" s="12">
        <v>33</v>
      </c>
      <c r="D192" s="13" t="s">
        <v>18</v>
      </c>
      <c r="E192" s="12" t="s">
        <v>19</v>
      </c>
      <c r="F192" s="14">
        <v>62.77</v>
      </c>
    </row>
    <row r="193" spans="1:6" ht="18.75" customHeight="1" x14ac:dyDescent="0.2">
      <c r="A193" s="10" t="str">
        <f t="shared" si="2"/>
        <v>КОНДЕНСАТОР К53-85 «D» - 50В - 2,2мкФ</v>
      </c>
      <c r="B193" s="11">
        <v>50</v>
      </c>
      <c r="C193" s="12">
        <v>2.2000000000000002</v>
      </c>
      <c r="D193" s="13" t="s">
        <v>18</v>
      </c>
      <c r="E193" s="12" t="s">
        <v>19</v>
      </c>
      <c r="F193" s="14">
        <v>75.89</v>
      </c>
    </row>
    <row r="194" spans="1:6" ht="18.75" customHeight="1" x14ac:dyDescent="0.2">
      <c r="A194" s="10" t="str">
        <f t="shared" si="2"/>
        <v>КОНДЕНСАТОР К53-85 «D» - 50В - 3,3мкФ</v>
      </c>
      <c r="B194" s="11">
        <v>50</v>
      </c>
      <c r="C194" s="12">
        <v>3.3</v>
      </c>
      <c r="D194" s="13" t="s">
        <v>18</v>
      </c>
      <c r="E194" s="12" t="s">
        <v>19</v>
      </c>
      <c r="F194" s="14">
        <v>82.18</v>
      </c>
    </row>
    <row r="195" spans="1:6" ht="18.75" customHeight="1" x14ac:dyDescent="0.2">
      <c r="A195" s="10" t="str">
        <f t="shared" si="2"/>
        <v>КОНДЕНСАТОР К53-85 «D» - 50В - 4,7мкФ</v>
      </c>
      <c r="B195" s="11">
        <v>50</v>
      </c>
      <c r="C195" s="12">
        <v>4.7</v>
      </c>
      <c r="D195" s="13" t="s">
        <v>18</v>
      </c>
      <c r="E195" s="12" t="s">
        <v>19</v>
      </c>
      <c r="F195" s="14">
        <v>66.41</v>
      </c>
    </row>
    <row r="196" spans="1:6" ht="18.75" customHeight="1" x14ac:dyDescent="0.2">
      <c r="A196" s="10" t="str">
        <f t="shared" si="2"/>
        <v>КОНДЕНСАТОР К53-85 «D» - 50В - 6,8мкФ</v>
      </c>
      <c r="B196" s="11">
        <v>50</v>
      </c>
      <c r="C196" s="12">
        <v>6.8</v>
      </c>
      <c r="D196" s="13" t="s">
        <v>18</v>
      </c>
      <c r="E196" s="12" t="s">
        <v>19</v>
      </c>
      <c r="F196" s="14">
        <v>65.930000000000007</v>
      </c>
    </row>
    <row r="197" spans="1:6" ht="18.75" customHeight="1" x14ac:dyDescent="0.2">
      <c r="A197" s="10" t="str">
        <f t="shared" si="2"/>
        <v>КОНДЕНСАТОР К53-85 «D» - 50В - 10мкФ</v>
      </c>
      <c r="B197" s="11">
        <v>50</v>
      </c>
      <c r="C197" s="12">
        <v>10</v>
      </c>
      <c r="D197" s="13" t="s">
        <v>18</v>
      </c>
      <c r="E197" s="12" t="s">
        <v>19</v>
      </c>
      <c r="F197" s="14">
        <v>73.239999999999995</v>
      </c>
    </row>
    <row r="198" spans="1:6" ht="18.75" customHeight="1" x14ac:dyDescent="0.2">
      <c r="A198" s="10" t="str">
        <f t="shared" si="2"/>
        <v>КОНДЕНСАТОР К53-85 «E» - 2,5В - 680мкФ</v>
      </c>
      <c r="B198" s="15">
        <v>2.5</v>
      </c>
      <c r="C198" s="12">
        <v>680</v>
      </c>
      <c r="D198" s="13" t="s">
        <v>20</v>
      </c>
      <c r="E198" s="12" t="s">
        <v>21</v>
      </c>
      <c r="F198" s="14">
        <v>88.29</v>
      </c>
    </row>
    <row r="199" spans="1:6" ht="18.75" customHeight="1" x14ac:dyDescent="0.2">
      <c r="A199" s="10" t="str">
        <f t="shared" si="2"/>
        <v>КОНДЕНСАТОР К53-85 «E» - 2,5В - 1000мкФ</v>
      </c>
      <c r="B199" s="15">
        <v>2.5</v>
      </c>
      <c r="C199" s="12">
        <v>1000</v>
      </c>
      <c r="D199" s="13" t="s">
        <v>20</v>
      </c>
      <c r="E199" s="12" t="s">
        <v>21</v>
      </c>
      <c r="F199" s="14">
        <v>84.08</v>
      </c>
    </row>
    <row r="200" spans="1:6" ht="18.75" customHeight="1" x14ac:dyDescent="0.2">
      <c r="A200" s="10" t="str">
        <f t="shared" ref="A200:A250" si="3">CONCATENATE("КОНДЕНСАТОР К53-85"," «",E200,"»"," - ",B200,"В - ",C200,"мкФ")</f>
        <v>КОНДЕНСАТОР К53-85 «E» - 2,5В - 1500мкФ</v>
      </c>
      <c r="B200" s="15">
        <v>2.5</v>
      </c>
      <c r="C200" s="12">
        <v>1500</v>
      </c>
      <c r="D200" s="13" t="s">
        <v>20</v>
      </c>
      <c r="E200" s="12" t="s">
        <v>21</v>
      </c>
      <c r="F200" s="14">
        <v>92.81</v>
      </c>
    </row>
    <row r="201" spans="1:6" ht="18.75" customHeight="1" x14ac:dyDescent="0.2">
      <c r="A201" s="10" t="str">
        <f t="shared" si="3"/>
        <v>КОНДЕНСАТОР К53-85 «E» - 4В - 470мкФ</v>
      </c>
      <c r="B201" s="11">
        <v>4</v>
      </c>
      <c r="C201" s="12">
        <v>470</v>
      </c>
      <c r="D201" s="13" t="s">
        <v>20</v>
      </c>
      <c r="E201" s="12" t="s">
        <v>21</v>
      </c>
      <c r="F201" s="14">
        <v>91.66</v>
      </c>
    </row>
    <row r="202" spans="1:6" ht="18.75" customHeight="1" x14ac:dyDescent="0.2">
      <c r="A202" s="10" t="str">
        <f t="shared" si="3"/>
        <v>КОНДЕНСАТОР К53-85 «E» - 4В - 680мкФ</v>
      </c>
      <c r="B202" s="11">
        <v>4</v>
      </c>
      <c r="C202" s="12">
        <v>680</v>
      </c>
      <c r="D202" s="13" t="s">
        <v>20</v>
      </c>
      <c r="E202" s="12" t="s">
        <v>21</v>
      </c>
      <c r="F202" s="14">
        <v>88.43</v>
      </c>
    </row>
    <row r="203" spans="1:6" ht="18.75" customHeight="1" x14ac:dyDescent="0.2">
      <c r="A203" s="10" t="str">
        <f t="shared" si="3"/>
        <v>КОНДЕНСАТОР К53-85 «E» - 4В - 1000мкФ</v>
      </c>
      <c r="B203" s="11">
        <v>4</v>
      </c>
      <c r="C203" s="12">
        <v>1000</v>
      </c>
      <c r="D203" s="13" t="s">
        <v>20</v>
      </c>
      <c r="E203" s="12" t="s">
        <v>21</v>
      </c>
      <c r="F203" s="14">
        <v>89.65</v>
      </c>
    </row>
    <row r="204" spans="1:6" ht="18.75" customHeight="1" x14ac:dyDescent="0.2">
      <c r="A204" s="10" t="str">
        <f t="shared" si="3"/>
        <v>КОНДЕНСАТОР К53-85 «E» - 4В - 1500мкФ</v>
      </c>
      <c r="B204" s="11">
        <v>4</v>
      </c>
      <c r="C204" s="12">
        <v>1500</v>
      </c>
      <c r="D204" s="13" t="s">
        <v>20</v>
      </c>
      <c r="E204" s="12" t="s">
        <v>21</v>
      </c>
      <c r="F204" s="14">
        <v>96.61</v>
      </c>
    </row>
    <row r="205" spans="1:6" ht="18.75" customHeight="1" x14ac:dyDescent="0.2">
      <c r="A205" s="10" t="str">
        <f t="shared" si="3"/>
        <v>КОНДЕНСАТОР К53-85 «E» - 6,3В - 220мкФ</v>
      </c>
      <c r="B205" s="15">
        <v>6.3</v>
      </c>
      <c r="C205" s="12">
        <v>220</v>
      </c>
      <c r="D205" s="13" t="s">
        <v>20</v>
      </c>
      <c r="E205" s="12" t="s">
        <v>21</v>
      </c>
      <c r="F205" s="14">
        <v>90.3</v>
      </c>
    </row>
    <row r="206" spans="1:6" ht="18.75" customHeight="1" x14ac:dyDescent="0.2">
      <c r="A206" s="10" t="str">
        <f t="shared" si="3"/>
        <v>КОНДЕНСАТОР К53-85 «E» - 6,3В - 330мкФ</v>
      </c>
      <c r="B206" s="15">
        <v>6.3</v>
      </c>
      <c r="C206" s="12">
        <v>330</v>
      </c>
      <c r="D206" s="13" t="s">
        <v>20</v>
      </c>
      <c r="E206" s="12" t="s">
        <v>21</v>
      </c>
      <c r="F206" s="14">
        <v>91.65</v>
      </c>
    </row>
    <row r="207" spans="1:6" ht="18.75" customHeight="1" x14ac:dyDescent="0.2">
      <c r="A207" s="10" t="str">
        <f t="shared" si="3"/>
        <v>КОНДЕНСАТОР К53-85 «E» - 6,3В - 470мкФ</v>
      </c>
      <c r="B207" s="15">
        <v>6.3</v>
      </c>
      <c r="C207" s="12">
        <v>470</v>
      </c>
      <c r="D207" s="13" t="s">
        <v>20</v>
      </c>
      <c r="E207" s="12" t="s">
        <v>21</v>
      </c>
      <c r="F207" s="14">
        <v>88.44</v>
      </c>
    </row>
    <row r="208" spans="1:6" ht="18.75" customHeight="1" x14ac:dyDescent="0.2">
      <c r="A208" s="10" t="str">
        <f t="shared" si="3"/>
        <v>КОНДЕНСАТОР К53-85 «E» - 6,3В - 680мкФ</v>
      </c>
      <c r="B208" s="15">
        <v>6.3</v>
      </c>
      <c r="C208" s="12">
        <v>680</v>
      </c>
      <c r="D208" s="13" t="s">
        <v>20</v>
      </c>
      <c r="E208" s="12" t="s">
        <v>21</v>
      </c>
      <c r="F208" s="14">
        <v>89.66</v>
      </c>
    </row>
    <row r="209" spans="1:6" ht="18.75" customHeight="1" x14ac:dyDescent="0.2">
      <c r="A209" s="10" t="str">
        <f t="shared" si="3"/>
        <v>КОНДЕНСАТОР К53-85 «E» - 6,3В - 1000мкФ</v>
      </c>
      <c r="B209" s="15">
        <v>6.3</v>
      </c>
      <c r="C209" s="12">
        <v>1000</v>
      </c>
      <c r="D209" s="13" t="s">
        <v>20</v>
      </c>
      <c r="E209" s="12" t="s">
        <v>21</v>
      </c>
      <c r="F209" s="14">
        <v>96.62</v>
      </c>
    </row>
    <row r="210" spans="1:6" ht="18.75" customHeight="1" x14ac:dyDescent="0.2">
      <c r="A210" s="10" t="str">
        <f t="shared" si="3"/>
        <v>КОНДЕНСАТОР К53-85 «E» - 10В - 100мкФ</v>
      </c>
      <c r="B210" s="11">
        <v>10</v>
      </c>
      <c r="C210" s="12">
        <v>100</v>
      </c>
      <c r="D210" s="13" t="s">
        <v>20</v>
      </c>
      <c r="E210" s="12" t="s">
        <v>21</v>
      </c>
      <c r="F210" s="14">
        <v>109.69</v>
      </c>
    </row>
    <row r="211" spans="1:6" ht="18.75" customHeight="1" x14ac:dyDescent="0.2">
      <c r="A211" s="10" t="str">
        <f t="shared" si="3"/>
        <v>КОНДЕНСАТОР К53-85 «E» - 10В - 150мкФ</v>
      </c>
      <c r="B211" s="11">
        <v>10</v>
      </c>
      <c r="C211" s="12">
        <v>150</v>
      </c>
      <c r="D211" s="13" t="s">
        <v>20</v>
      </c>
      <c r="E211" s="12" t="s">
        <v>21</v>
      </c>
      <c r="F211" s="14">
        <v>90.32</v>
      </c>
    </row>
    <row r="212" spans="1:6" ht="18.75" customHeight="1" x14ac:dyDescent="0.2">
      <c r="A212" s="10" t="str">
        <f t="shared" si="3"/>
        <v>КОНДЕНСАТОР К53-85 «E» - 10В - 220мкФ</v>
      </c>
      <c r="B212" s="11">
        <v>10</v>
      </c>
      <c r="C212" s="12">
        <v>220</v>
      </c>
      <c r="D212" s="13" t="s">
        <v>20</v>
      </c>
      <c r="E212" s="12" t="s">
        <v>21</v>
      </c>
      <c r="F212" s="14">
        <v>85.51</v>
      </c>
    </row>
    <row r="213" spans="1:6" ht="18.75" customHeight="1" x14ac:dyDescent="0.2">
      <c r="A213" s="10" t="str">
        <f t="shared" si="3"/>
        <v>КОНДЕНСАТОР К53-85 «E» - 10В - 330мкФ</v>
      </c>
      <c r="B213" s="11">
        <v>10</v>
      </c>
      <c r="C213" s="12">
        <v>330</v>
      </c>
      <c r="D213" s="13" t="s">
        <v>20</v>
      </c>
      <c r="E213" s="12" t="s">
        <v>21</v>
      </c>
      <c r="F213" s="14">
        <v>83.63</v>
      </c>
    </row>
    <row r="214" spans="1:6" ht="18.75" customHeight="1" x14ac:dyDescent="0.2">
      <c r="A214" s="10" t="str">
        <f t="shared" si="3"/>
        <v>КОНДЕНСАТОР К53-85 «E» - 10В - 470мкФ</v>
      </c>
      <c r="B214" s="11">
        <v>10</v>
      </c>
      <c r="C214" s="12">
        <v>470</v>
      </c>
      <c r="D214" s="13" t="s">
        <v>20</v>
      </c>
      <c r="E214" s="12" t="s">
        <v>21</v>
      </c>
      <c r="F214" s="14">
        <v>92.9</v>
      </c>
    </row>
    <row r="215" spans="1:6" ht="18.75" customHeight="1" x14ac:dyDescent="0.2">
      <c r="A215" s="10" t="str">
        <f t="shared" si="3"/>
        <v>КОНДЕНСАТОР К53-85 «E» - 16В - 100мкФ</v>
      </c>
      <c r="B215" s="11">
        <v>16</v>
      </c>
      <c r="C215" s="12">
        <v>100</v>
      </c>
      <c r="D215" s="13" t="s">
        <v>20</v>
      </c>
      <c r="E215" s="12" t="s">
        <v>21</v>
      </c>
      <c r="F215" s="14">
        <v>90.34</v>
      </c>
    </row>
    <row r="216" spans="1:6" ht="18.75" customHeight="1" x14ac:dyDescent="0.2">
      <c r="A216" s="10" t="str">
        <f t="shared" si="3"/>
        <v>КОНДЕНСАТОР К53-85 «E» - 16В - 150мкФ</v>
      </c>
      <c r="B216" s="11">
        <v>16</v>
      </c>
      <c r="C216" s="12">
        <v>150</v>
      </c>
      <c r="D216" s="13" t="s">
        <v>20</v>
      </c>
      <c r="E216" s="12" t="s">
        <v>21</v>
      </c>
      <c r="F216" s="14">
        <v>85.49</v>
      </c>
    </row>
    <row r="217" spans="1:6" ht="18.75" customHeight="1" x14ac:dyDescent="0.2">
      <c r="A217" s="10" t="str">
        <f t="shared" si="3"/>
        <v>КОНДЕНСАТОР К53-85 «E» - 16В - 220мкФ</v>
      </c>
      <c r="B217" s="11">
        <v>16</v>
      </c>
      <c r="C217" s="12">
        <v>220</v>
      </c>
      <c r="D217" s="13" t="s">
        <v>20</v>
      </c>
      <c r="E217" s="12" t="s">
        <v>21</v>
      </c>
      <c r="F217" s="14">
        <v>89.95</v>
      </c>
    </row>
    <row r="218" spans="1:6" ht="18.75" customHeight="1" x14ac:dyDescent="0.2">
      <c r="A218" s="10" t="str">
        <f t="shared" si="3"/>
        <v>КОНДЕНСАТОР К53-85 «E» - 20В - 47мкФ</v>
      </c>
      <c r="B218" s="11">
        <v>20</v>
      </c>
      <c r="C218" s="12">
        <v>47</v>
      </c>
      <c r="D218" s="13" t="s">
        <v>20</v>
      </c>
      <c r="E218" s="12" t="s">
        <v>21</v>
      </c>
      <c r="F218" s="14">
        <v>97.45</v>
      </c>
    </row>
    <row r="219" spans="1:6" ht="18.75" customHeight="1" x14ac:dyDescent="0.2">
      <c r="A219" s="10" t="str">
        <f t="shared" si="3"/>
        <v>КОНДЕНСАТОР К53-85 «E» - 20В - 68мкФ</v>
      </c>
      <c r="B219" s="11">
        <v>20</v>
      </c>
      <c r="C219" s="12">
        <v>68</v>
      </c>
      <c r="D219" s="13" t="s">
        <v>20</v>
      </c>
      <c r="E219" s="12" t="s">
        <v>21</v>
      </c>
      <c r="F219" s="14">
        <v>90.36</v>
      </c>
    </row>
    <row r="220" spans="1:6" ht="18.75" customHeight="1" x14ac:dyDescent="0.2">
      <c r="A220" s="10" t="str">
        <f t="shared" si="3"/>
        <v>КОНДЕНСАТОР К53-85 «E» - 20В - 100мкФ</v>
      </c>
      <c r="B220" s="11">
        <v>20</v>
      </c>
      <c r="C220" s="12">
        <v>100</v>
      </c>
      <c r="D220" s="13" t="s">
        <v>20</v>
      </c>
      <c r="E220" s="12" t="s">
        <v>21</v>
      </c>
      <c r="F220" s="14">
        <v>85.58</v>
      </c>
    </row>
    <row r="221" spans="1:6" ht="18.75" customHeight="1" x14ac:dyDescent="0.2">
      <c r="A221" s="10" t="str">
        <f t="shared" si="3"/>
        <v>КОНДЕНСАТОР К53-85 «E» - 25В - 33мкФ</v>
      </c>
      <c r="B221" s="11">
        <v>25</v>
      </c>
      <c r="C221" s="12">
        <v>33</v>
      </c>
      <c r="D221" s="13" t="s">
        <v>20</v>
      </c>
      <c r="E221" s="12" t="s">
        <v>21</v>
      </c>
      <c r="F221" s="14">
        <v>98.71</v>
      </c>
    </row>
    <row r="222" spans="1:6" ht="18.75" customHeight="1" x14ac:dyDescent="0.2">
      <c r="A222" s="10" t="str">
        <f t="shared" si="3"/>
        <v>КОНДЕНСАТОР К53-85 «E» - 25В - 47мкФ</v>
      </c>
      <c r="B222" s="11">
        <v>25</v>
      </c>
      <c r="C222" s="12">
        <v>47</v>
      </c>
      <c r="D222" s="13" t="s">
        <v>20</v>
      </c>
      <c r="E222" s="12" t="s">
        <v>21</v>
      </c>
      <c r="F222" s="14">
        <v>111.03</v>
      </c>
    </row>
    <row r="223" spans="1:6" ht="18.75" customHeight="1" x14ac:dyDescent="0.2">
      <c r="A223" s="10" t="str">
        <f t="shared" si="3"/>
        <v>КОНДЕНСАТОР К53-85 «E» - 25В - 68мкФ</v>
      </c>
      <c r="B223" s="11">
        <v>25</v>
      </c>
      <c r="C223" s="12">
        <v>68</v>
      </c>
      <c r="D223" s="13" t="s">
        <v>20</v>
      </c>
      <c r="E223" s="12" t="s">
        <v>21</v>
      </c>
      <c r="F223" s="14">
        <v>91.62</v>
      </c>
    </row>
    <row r="224" spans="1:6" ht="18.75" customHeight="1" x14ac:dyDescent="0.2">
      <c r="A224" s="10" t="str">
        <f t="shared" si="3"/>
        <v>КОНДЕНСАТОР К53-85 «E» - 25В - 100мкФ</v>
      </c>
      <c r="B224" s="11">
        <v>25</v>
      </c>
      <c r="C224" s="12">
        <v>100</v>
      </c>
      <c r="D224" s="13" t="s">
        <v>20</v>
      </c>
      <c r="E224" s="12" t="s">
        <v>21</v>
      </c>
      <c r="F224" s="14">
        <v>113.13</v>
      </c>
    </row>
    <row r="225" spans="1:6" ht="18.75" customHeight="1" x14ac:dyDescent="0.2">
      <c r="A225" s="10" t="str">
        <f t="shared" si="3"/>
        <v>КОНДЕНСАТОР К53-85 «E» - 35В - 10мкФ</v>
      </c>
      <c r="B225" s="11">
        <v>35</v>
      </c>
      <c r="C225" s="12">
        <v>10</v>
      </c>
      <c r="D225" s="13" t="s">
        <v>20</v>
      </c>
      <c r="E225" s="12" t="s">
        <v>21</v>
      </c>
      <c r="F225" s="14">
        <v>98.53</v>
      </c>
    </row>
    <row r="226" spans="1:6" ht="18.75" customHeight="1" x14ac:dyDescent="0.2">
      <c r="A226" s="10" t="str">
        <f t="shared" si="3"/>
        <v>КОНДЕНСАТОР К53-85 «E» - 35В - 22мкФ</v>
      </c>
      <c r="B226" s="11">
        <v>35</v>
      </c>
      <c r="C226" s="12">
        <v>22</v>
      </c>
      <c r="D226" s="13" t="s">
        <v>20</v>
      </c>
      <c r="E226" s="12" t="s">
        <v>21</v>
      </c>
      <c r="F226" s="14">
        <v>99.87</v>
      </c>
    </row>
    <row r="227" spans="1:6" ht="18.75" customHeight="1" x14ac:dyDescent="0.2">
      <c r="A227" s="10" t="str">
        <f t="shared" si="3"/>
        <v>КОНДЕНСАТОР К53-85 «E» - 35В - 33мкФ</v>
      </c>
      <c r="B227" s="11">
        <v>35</v>
      </c>
      <c r="C227" s="12">
        <v>33</v>
      </c>
      <c r="D227" s="13" t="s">
        <v>20</v>
      </c>
      <c r="E227" s="12" t="s">
        <v>21</v>
      </c>
      <c r="F227" s="14">
        <v>112.22</v>
      </c>
    </row>
    <row r="228" spans="1:6" ht="18.75" customHeight="1" x14ac:dyDescent="0.2">
      <c r="A228" s="10" t="str">
        <f t="shared" si="3"/>
        <v>КОНДЕНСАТОР К53-85 «E» - 35В - 47мкФ</v>
      </c>
      <c r="B228" s="11">
        <v>35</v>
      </c>
      <c r="C228" s="12">
        <v>47</v>
      </c>
      <c r="D228" s="13" t="s">
        <v>20</v>
      </c>
      <c r="E228" s="12" t="s">
        <v>21</v>
      </c>
      <c r="F228" s="14">
        <v>112.22</v>
      </c>
    </row>
    <row r="229" spans="1:6" ht="18.75" customHeight="1" x14ac:dyDescent="0.2">
      <c r="A229" s="10" t="str">
        <f t="shared" si="3"/>
        <v>КОНДЕНСАТОР К53-85 «E» - 50В - 10мкФ</v>
      </c>
      <c r="B229" s="11">
        <v>50</v>
      </c>
      <c r="C229" s="12">
        <v>10</v>
      </c>
      <c r="D229" s="13" t="s">
        <v>20</v>
      </c>
      <c r="E229" s="12" t="s">
        <v>21</v>
      </c>
      <c r="F229" s="14">
        <v>98.57</v>
      </c>
    </row>
    <row r="230" spans="1:6" ht="18.75" customHeight="1" x14ac:dyDescent="0.2">
      <c r="A230" s="10" t="str">
        <f t="shared" si="3"/>
        <v>КОНДЕНСАТОР К53-85 «E» - 50В - 15мкФ</v>
      </c>
      <c r="B230" s="11">
        <v>50</v>
      </c>
      <c r="C230" s="12">
        <v>15</v>
      </c>
      <c r="D230" s="13" t="s">
        <v>20</v>
      </c>
      <c r="E230" s="12" t="s">
        <v>21</v>
      </c>
      <c r="F230" s="14">
        <v>97.58</v>
      </c>
    </row>
    <row r="231" spans="1:6" ht="18.75" customHeight="1" x14ac:dyDescent="0.2">
      <c r="A231" s="10" t="str">
        <f t="shared" si="3"/>
        <v>КОНДЕНСАТОР К53-85 «Х» - 2,5В - 1500мкФ</v>
      </c>
      <c r="B231" s="15">
        <v>2.5</v>
      </c>
      <c r="C231" s="12">
        <v>1500</v>
      </c>
      <c r="D231" s="13" t="s">
        <v>22</v>
      </c>
      <c r="E231" s="12" t="s">
        <v>23</v>
      </c>
      <c r="F231" s="14">
        <v>136.35</v>
      </c>
    </row>
    <row r="232" spans="1:6" ht="18.75" customHeight="1" x14ac:dyDescent="0.2">
      <c r="A232" s="10" t="str">
        <f t="shared" si="3"/>
        <v>КОНДЕНСАТОР К53-85 «Х» - 4В - 1000мкФ</v>
      </c>
      <c r="B232" s="11">
        <v>4</v>
      </c>
      <c r="C232" s="12">
        <v>1000</v>
      </c>
      <c r="D232" s="13" t="s">
        <v>22</v>
      </c>
      <c r="E232" s="12" t="s">
        <v>23</v>
      </c>
      <c r="F232" s="14">
        <v>117.29</v>
      </c>
    </row>
    <row r="233" spans="1:6" ht="18.75" customHeight="1" x14ac:dyDescent="0.2">
      <c r="A233" s="10" t="str">
        <f t="shared" si="3"/>
        <v>КОНДЕНСАТОР К53-85 «Х» - 4В - 1500мкФ</v>
      </c>
      <c r="B233" s="11">
        <v>4</v>
      </c>
      <c r="C233" s="12">
        <v>1500</v>
      </c>
      <c r="D233" s="13" t="s">
        <v>22</v>
      </c>
      <c r="E233" s="12" t="s">
        <v>23</v>
      </c>
      <c r="F233" s="14">
        <v>126.29</v>
      </c>
    </row>
    <row r="234" spans="1:6" ht="18.75" customHeight="1" x14ac:dyDescent="0.2">
      <c r="A234" s="10" t="str">
        <f t="shared" si="3"/>
        <v>КОНДЕНСАТОР К53-85 «Х» - 6,3В - 330мкФ</v>
      </c>
      <c r="B234" s="15">
        <v>6.3</v>
      </c>
      <c r="C234" s="12">
        <v>330</v>
      </c>
      <c r="D234" s="13" t="s">
        <v>22</v>
      </c>
      <c r="E234" s="12" t="s">
        <v>23</v>
      </c>
      <c r="F234" s="14">
        <v>129.16999999999999</v>
      </c>
    </row>
    <row r="235" spans="1:6" ht="18.75" customHeight="1" x14ac:dyDescent="0.2">
      <c r="A235" s="10" t="str">
        <f t="shared" si="3"/>
        <v>КОНДЕНСАТОР К53-85 «Х» - 6,3В - 470мкФ</v>
      </c>
      <c r="B235" s="15">
        <v>6.3</v>
      </c>
      <c r="C235" s="12">
        <v>470</v>
      </c>
      <c r="D235" s="13" t="s">
        <v>22</v>
      </c>
      <c r="E235" s="12" t="s">
        <v>23</v>
      </c>
      <c r="F235" s="14">
        <v>124.44</v>
      </c>
    </row>
    <row r="236" spans="1:6" ht="18.75" customHeight="1" x14ac:dyDescent="0.2">
      <c r="A236" s="10" t="str">
        <f t="shared" si="3"/>
        <v>КОНДЕНСАТОР К53-85 «Х» - 6,3В - 680мкФ</v>
      </c>
      <c r="B236" s="15">
        <v>6.3</v>
      </c>
      <c r="C236" s="12">
        <v>680</v>
      </c>
      <c r="D236" s="13" t="s">
        <v>22</v>
      </c>
      <c r="E236" s="12" t="s">
        <v>23</v>
      </c>
      <c r="F236" s="14">
        <v>117.31</v>
      </c>
    </row>
    <row r="237" spans="1:6" ht="18.75" customHeight="1" x14ac:dyDescent="0.2">
      <c r="A237" s="10" t="str">
        <f t="shared" si="3"/>
        <v>КОНДЕНСАТОР К53-85 «Х» - 6,3В - 1000мкФ</v>
      </c>
      <c r="B237" s="15">
        <v>6.3</v>
      </c>
      <c r="C237" s="12">
        <v>1000</v>
      </c>
      <c r="D237" s="13" t="s">
        <v>22</v>
      </c>
      <c r="E237" s="12" t="s">
        <v>23</v>
      </c>
      <c r="F237" s="14">
        <v>136.38</v>
      </c>
    </row>
    <row r="238" spans="1:6" ht="18.75" customHeight="1" x14ac:dyDescent="0.2">
      <c r="A238" s="10" t="str">
        <f t="shared" si="3"/>
        <v>КОНДЕНСАТОР К53-85 «Х» - 10В - 330мкФ</v>
      </c>
      <c r="B238" s="11">
        <v>10</v>
      </c>
      <c r="C238" s="12">
        <v>330</v>
      </c>
      <c r="D238" s="13" t="s">
        <v>22</v>
      </c>
      <c r="E238" s="12" t="s">
        <v>23</v>
      </c>
      <c r="F238" s="14">
        <v>134.57</v>
      </c>
    </row>
    <row r="239" spans="1:6" ht="18.75" customHeight="1" x14ac:dyDescent="0.2">
      <c r="A239" s="10" t="str">
        <f t="shared" si="3"/>
        <v>КОНДЕНСАТОР К53-85 «Х» - 10В - 470мкФ</v>
      </c>
      <c r="B239" s="11">
        <v>10</v>
      </c>
      <c r="C239" s="12">
        <v>470</v>
      </c>
      <c r="D239" s="13" t="s">
        <v>22</v>
      </c>
      <c r="E239" s="12" t="s">
        <v>23</v>
      </c>
      <c r="F239" s="14">
        <v>136.41</v>
      </c>
    </row>
    <row r="240" spans="1:6" ht="18.75" customHeight="1" x14ac:dyDescent="0.2">
      <c r="A240" s="10" t="str">
        <f t="shared" si="3"/>
        <v>КОНДЕНСАТОР К53-85 «Х» - 10В - 680мкФ</v>
      </c>
      <c r="B240" s="11">
        <v>10</v>
      </c>
      <c r="C240" s="12">
        <v>680</v>
      </c>
      <c r="D240" s="13" t="s">
        <v>22</v>
      </c>
      <c r="E240" s="12" t="s">
        <v>23</v>
      </c>
      <c r="F240" s="14">
        <v>141.13999999999999</v>
      </c>
    </row>
    <row r="241" spans="1:6" ht="18.75" customHeight="1" x14ac:dyDescent="0.2">
      <c r="A241" s="10" t="str">
        <f t="shared" si="3"/>
        <v>КОНДЕНСАТОР К53-85 «Х» - 16В - 150мкФ</v>
      </c>
      <c r="B241" s="11">
        <v>16</v>
      </c>
      <c r="C241" s="12">
        <v>150</v>
      </c>
      <c r="D241" s="13" t="s">
        <v>22</v>
      </c>
      <c r="E241" s="12" t="s">
        <v>23</v>
      </c>
      <c r="F241" s="14">
        <v>135.31</v>
      </c>
    </row>
    <row r="242" spans="1:6" ht="18.75" customHeight="1" x14ac:dyDescent="0.2">
      <c r="A242" s="10" t="str">
        <f t="shared" si="3"/>
        <v>КОНДЕНСАТОР К53-85 «Х» - 16В - 220мкФ</v>
      </c>
      <c r="B242" s="11">
        <v>16</v>
      </c>
      <c r="C242" s="12">
        <v>220</v>
      </c>
      <c r="D242" s="13" t="s">
        <v>22</v>
      </c>
      <c r="E242" s="12" t="s">
        <v>23</v>
      </c>
      <c r="F242" s="14">
        <v>123.43</v>
      </c>
    </row>
    <row r="243" spans="1:6" ht="18.75" customHeight="1" x14ac:dyDescent="0.2">
      <c r="A243" s="10" t="str">
        <f t="shared" si="3"/>
        <v>КОНДЕНСАТОР К53-85 «Х» - 20В - 100мкФ</v>
      </c>
      <c r="B243" s="11">
        <v>20</v>
      </c>
      <c r="C243" s="12">
        <v>100</v>
      </c>
      <c r="D243" s="13" t="s">
        <v>22</v>
      </c>
      <c r="E243" s="12" t="s">
        <v>23</v>
      </c>
      <c r="F243" s="14">
        <v>137.88999999999999</v>
      </c>
    </row>
    <row r="244" spans="1:6" ht="18.75" customHeight="1" x14ac:dyDescent="0.2">
      <c r="A244" s="10" t="str">
        <f t="shared" si="3"/>
        <v>КОНДЕНСАТОР К53-85 «Х» - 20В - 150мкФ</v>
      </c>
      <c r="B244" s="11">
        <v>20</v>
      </c>
      <c r="C244" s="12">
        <v>150</v>
      </c>
      <c r="D244" s="13" t="s">
        <v>22</v>
      </c>
      <c r="E244" s="12" t="s">
        <v>23</v>
      </c>
      <c r="F244" s="14">
        <v>130.66</v>
      </c>
    </row>
    <row r="245" spans="1:6" ht="18.75" customHeight="1" x14ac:dyDescent="0.2">
      <c r="A245" s="10" t="str">
        <f t="shared" si="3"/>
        <v>КОНДЕНСАТОР К53-85 «Х» - 25В - 68мкФ</v>
      </c>
      <c r="B245" s="11">
        <v>25</v>
      </c>
      <c r="C245" s="12">
        <v>68</v>
      </c>
      <c r="D245" s="13" t="s">
        <v>22</v>
      </c>
      <c r="E245" s="12" t="s">
        <v>23</v>
      </c>
      <c r="F245" s="14">
        <v>139.09</v>
      </c>
    </row>
    <row r="246" spans="1:6" ht="18.75" customHeight="1" x14ac:dyDescent="0.2">
      <c r="A246" s="10" t="str">
        <f t="shared" si="3"/>
        <v>КОНДЕНСАТОР К53-85 «Х» - 25В - 150мкФ</v>
      </c>
      <c r="B246" s="11">
        <v>25</v>
      </c>
      <c r="C246" s="12">
        <v>150</v>
      </c>
      <c r="D246" s="13" t="s">
        <v>22</v>
      </c>
      <c r="E246" s="12" t="s">
        <v>23</v>
      </c>
      <c r="F246" s="14">
        <v>132.09</v>
      </c>
    </row>
    <row r="247" spans="1:6" ht="18.75" customHeight="1" x14ac:dyDescent="0.2">
      <c r="A247" s="10" t="str">
        <f t="shared" si="3"/>
        <v>КОНДЕНСАТОР К53-85 «Х» - 35В - 33мкФ</v>
      </c>
      <c r="B247" s="11">
        <v>35</v>
      </c>
      <c r="C247" s="12">
        <v>33</v>
      </c>
      <c r="D247" s="13" t="s">
        <v>22</v>
      </c>
      <c r="E247" s="12" t="s">
        <v>23</v>
      </c>
      <c r="F247" s="14">
        <v>150.91</v>
      </c>
    </row>
    <row r="248" spans="1:6" ht="18.75" customHeight="1" x14ac:dyDescent="0.2">
      <c r="A248" s="10" t="str">
        <f t="shared" si="3"/>
        <v>КОНДЕНСАТОР К53-85 «Х» - 35В - 47мкФ</v>
      </c>
      <c r="B248" s="11">
        <v>35</v>
      </c>
      <c r="C248" s="12">
        <v>47</v>
      </c>
      <c r="D248" s="13" t="s">
        <v>22</v>
      </c>
      <c r="E248" s="12" t="s">
        <v>23</v>
      </c>
      <c r="F248" s="14">
        <v>169.19</v>
      </c>
    </row>
    <row r="249" spans="1:6" ht="18.75" customHeight="1" x14ac:dyDescent="0.2">
      <c r="A249" s="10" t="str">
        <f t="shared" si="3"/>
        <v>КОНДЕНСАТОР К53-85 «Х» - 35В - 68мкФ</v>
      </c>
      <c r="B249" s="11">
        <v>35</v>
      </c>
      <c r="C249" s="12">
        <v>68</v>
      </c>
      <c r="D249" s="13" t="s">
        <v>22</v>
      </c>
      <c r="E249" s="12" t="s">
        <v>23</v>
      </c>
      <c r="F249" s="14">
        <v>169.19</v>
      </c>
    </row>
    <row r="250" spans="1:6" ht="18.75" customHeight="1" x14ac:dyDescent="0.2">
      <c r="A250" s="10" t="str">
        <f t="shared" si="3"/>
        <v>КОНДЕНСАТОР К53-85 «Х» - 50В - 15мкФ</v>
      </c>
      <c r="B250" s="11">
        <v>50</v>
      </c>
      <c r="C250" s="12">
        <v>15</v>
      </c>
      <c r="D250" s="13" t="s">
        <v>22</v>
      </c>
      <c r="E250" s="12" t="s">
        <v>23</v>
      </c>
      <c r="F250" s="14">
        <v>148.91</v>
      </c>
    </row>
    <row r="251" spans="1:6" x14ac:dyDescent="0.2">
      <c r="A251" s="16"/>
      <c r="B251" s="17"/>
      <c r="C251" s="18"/>
      <c r="D251" s="19"/>
      <c r="E251" s="18"/>
      <c r="F251" s="20"/>
    </row>
    <row r="252" spans="1:6" ht="15.75" x14ac:dyDescent="0.25">
      <c r="A252" s="21" t="s">
        <v>24</v>
      </c>
      <c r="C252" s="3"/>
    </row>
    <row r="253" spans="1:6" x14ac:dyDescent="0.2">
      <c r="A253" s="23" t="s">
        <v>25</v>
      </c>
      <c r="C253" s="3"/>
    </row>
    <row r="254" spans="1:6" x14ac:dyDescent="0.2">
      <c r="A254" s="24" t="s">
        <v>26</v>
      </c>
      <c r="C254" s="3"/>
    </row>
    <row r="255" spans="1:6" x14ac:dyDescent="0.2">
      <c r="C255" s="3"/>
    </row>
    <row r="256" spans="1:6" x14ac:dyDescent="0.2">
      <c r="C256" s="3"/>
    </row>
    <row r="257" spans="3:6" x14ac:dyDescent="0.2">
      <c r="C257" s="3"/>
      <c r="E257" s="25" t="s">
        <v>27</v>
      </c>
      <c r="F257" s="25"/>
    </row>
    <row r="258" spans="3:6" x14ac:dyDescent="0.2">
      <c r="C258" s="3"/>
      <c r="E258" s="25"/>
      <c r="F258" s="25"/>
    </row>
    <row r="259" spans="3:6" x14ac:dyDescent="0.2">
      <c r="C259" s="3"/>
    </row>
  </sheetData>
  <autoFilter ref="B5:E6" xr:uid="{4A69432D-26CE-459F-A93C-A0EF827D5996}"/>
  <mergeCells count="7">
    <mergeCell ref="E257:F258"/>
    <mergeCell ref="A1:D4"/>
    <mergeCell ref="E1:F4"/>
    <mergeCell ref="B5:B6"/>
    <mergeCell ref="C5:C6"/>
    <mergeCell ref="D5:D6"/>
    <mergeCell ref="E5:E6"/>
  </mergeCells>
  <hyperlinks>
    <hyperlink ref="A254" r:id="rId1" xr:uid="{2EBB5D0D-CC79-474A-8E64-0894EC33A66F}"/>
    <hyperlink ref="E257:F258" r:id="rId2" display="https://elecond.ru/capacitor/k53-85/" xr:uid="{E9950506-0CFB-4CFF-94DC-F457F565518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portrait" r:id="rId3"/>
  <headerFooter differentFirst="1"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К53-85</vt:lpstr>
      <vt:lpstr>'К53-85'!Заголовки_для_печати</vt:lpstr>
      <vt:lpstr>'К53-85'!Область_печати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2026-04-08T12:11:05Z</dcterms:created>
  <dcterms:modified xsi:type="dcterms:W3CDTF">2026-04-08T12:11:16Z</dcterms:modified>
</cp:coreProperties>
</file>