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Николай\Desktop\Цены на сайт\На сайт\"/>
    </mc:Choice>
  </mc:AlternateContent>
  <xr:revisionPtr revIDLastSave="0" documentId="8_{8A075701-CC32-47B7-9E7E-10DB3BC34CC9}" xr6:coauthVersionLast="47" xr6:coauthVersionMax="47" xr10:uidLastSave="{00000000-0000-0000-0000-000000000000}"/>
  <bookViews>
    <workbookView xWindow="-120" yWindow="-120" windowWidth="29040" windowHeight="15840" xr2:uid="{17C595E4-4624-4DCD-8FBE-138003FBBAA1}"/>
  </bookViews>
  <sheets>
    <sheet name="К50-96" sheetId="1" r:id="rId1"/>
  </sheets>
  <externalReferences>
    <externalReference r:id="rId2"/>
  </externalReferences>
  <definedNames>
    <definedName name="_xlnm._FilterDatabase" localSheetId="0" hidden="1">'К50-96'!$B$7:$D$7</definedName>
    <definedName name="Excel_BuiltIn_Print_Area_4">#REF!</definedName>
    <definedName name="Excel_BuiltIn_Print_Area_5">#REF!</definedName>
    <definedName name="Excel_BuiltIn_Print_Area_6_1">#REF!</definedName>
    <definedName name="_xlnm.Print_Titles" localSheetId="0">'К50-96'!$5:$7</definedName>
    <definedName name="_xlnm.Print_Area" localSheetId="0">'К50-96'!$A$1:$I$170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61" i="1" l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</calcChain>
</file>

<file path=xl/sharedStrings.xml><?xml version="1.0" encoding="utf-8"?>
<sst xmlns="http://schemas.openxmlformats.org/spreadsheetml/2006/main" count="175" uniqueCount="36">
  <si>
    <t>Прайс-лист на конденсаторы К50-96  ЕВАЯ.673541.052ТУ</t>
  </si>
  <si>
    <t>Прайс лист действителен с:
01.04.2026г.</t>
  </si>
  <si>
    <t>Наименование</t>
  </si>
  <si>
    <t>Напряжение, В</t>
  </si>
  <si>
    <t>Емкость, мкФ</t>
  </si>
  <si>
    <t>Габарит
(мм)</t>
  </si>
  <si>
    <t>Цена руб., без НДС*</t>
  </si>
  <si>
    <t>Допускаемое отклонение ёмкости, %</t>
  </si>
  <si>
    <t>+20-20%; +50-20%</t>
  </si>
  <si>
    <t>Кол-во, шт. при поставке</t>
  </si>
  <si>
    <t>от 1-499 шт.</t>
  </si>
  <si>
    <t>от 500-999 шт.</t>
  </si>
  <si>
    <t>от 1000-2999 шт.</t>
  </si>
  <si>
    <t>от 3000-9999 шт.</t>
  </si>
  <si>
    <t>от 10000-19999 шт.</t>
  </si>
  <si>
    <t>4х7</t>
  </si>
  <si>
    <t>5х7</t>
  </si>
  <si>
    <t>5х11</t>
  </si>
  <si>
    <t>6,3х11</t>
  </si>
  <si>
    <t>8х11,5</t>
  </si>
  <si>
    <t>10х12,5</t>
  </si>
  <si>
    <t>10х16</t>
  </si>
  <si>
    <t>10х20</t>
  </si>
  <si>
    <t>12,5х20</t>
  </si>
  <si>
    <t>12,5х25</t>
  </si>
  <si>
    <t>16х20</t>
  </si>
  <si>
    <t>16х25</t>
  </si>
  <si>
    <t>16х31,5</t>
  </si>
  <si>
    <t>20х31,5</t>
  </si>
  <si>
    <t>20х40</t>
  </si>
  <si>
    <t xml:space="preserve">Примечание: </t>
  </si>
  <si>
    <t>*На конденсаторы, поставляемые во всеклиматическом исполнении, коэффициент 1,2.</t>
  </si>
  <si>
    <t>Контакты для связи:</t>
  </si>
  <si>
    <t>Телефон:  +7(34147) 4-25-01 (c 7.00 – 16.00 МСК)</t>
  </si>
  <si>
    <t>Страница К50-96
на сайте elecond.ru</t>
  </si>
  <si>
    <r>
      <rPr>
        <sz val="12"/>
        <rFont val="Arial"/>
        <family val="2"/>
        <charset val="204"/>
      </rPr>
      <t xml:space="preserve">E-mail: </t>
    </r>
    <r>
      <rPr>
        <u/>
        <sz val="12"/>
        <rFont val="Arial"/>
        <family val="2"/>
        <charset val="204"/>
      </rPr>
      <t>elecond-market@elcudm.ru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</si>
</sst>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"/>
  </numFmts>
  <fonts count="14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1"/>
      <name val="Tahoma"/>
      <family val="2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2"/>
      <charset val="204"/>
    </font>
    <font>
      <u/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4" fillId="0" borderId="0">
      <alignment horizontal="left" vertical="top" wrapText="1"/>
      <protection locked="0"/>
    </xf>
    <xf numFmtId="0" fontId="2" fillId="0" borderId="0"/>
    <xf numFmtId="0" fontId="7" fillId="0" borderId="0"/>
    <xf numFmtId="0" fontId="4" fillId="0" borderId="0" applyBorder="0" applyProtection="0">
      <alignment horizontal="left" vertical="top" wrapText="1"/>
    </xf>
  </cellStyleXfs>
  <cellXfs count="41">
    <xf numFmtId="0" fontId="0" fillId="0" borderId="0" xfId="0"/>
    <xf numFmtId="44" fontId="3" fillId="2" borderId="0" xfId="2" applyFont="1" applyFill="1" applyBorder="1" applyAlignment="1" applyProtection="1">
      <alignment horizontal="center" vertical="center"/>
    </xf>
    <xf numFmtId="0" fontId="5" fillId="2" borderId="0" xfId="3" applyFont="1" applyFill="1" applyAlignment="1">
      <alignment horizontal="right" vertical="center" wrapText="1"/>
      <protection locked="0"/>
    </xf>
    <xf numFmtId="0" fontId="5" fillId="2" borderId="0" xfId="4" applyFont="1" applyFill="1" applyAlignment="1" applyProtection="1">
      <alignment horizontal="left" vertical="top" wrapText="1"/>
      <protection locked="0"/>
    </xf>
    <xf numFmtId="44" fontId="3" fillId="2" borderId="1" xfId="2" applyFont="1" applyFill="1" applyBorder="1" applyAlignment="1" applyProtection="1">
      <alignment horizontal="center" vertical="center"/>
    </xf>
    <xf numFmtId="0" fontId="6" fillId="2" borderId="2" xfId="4" applyFont="1" applyFill="1" applyBorder="1" applyAlignment="1">
      <alignment horizontal="center" vertical="center" wrapText="1"/>
    </xf>
    <xf numFmtId="0" fontId="6" fillId="2" borderId="3" xfId="4" applyFont="1" applyFill="1" applyBorder="1" applyAlignment="1">
      <alignment horizontal="center" vertical="center" wrapText="1"/>
    </xf>
    <xf numFmtId="0" fontId="6" fillId="2" borderId="4" xfId="4" applyFont="1" applyFill="1" applyBorder="1" applyAlignment="1">
      <alignment horizontal="center" vertical="center" wrapText="1"/>
    </xf>
    <xf numFmtId="0" fontId="6" fillId="2" borderId="5" xfId="4" applyFont="1" applyFill="1" applyBorder="1" applyAlignment="1">
      <alignment horizontal="center" vertical="center" wrapText="1"/>
    </xf>
    <xf numFmtId="0" fontId="6" fillId="2" borderId="6" xfId="4" applyFont="1" applyFill="1" applyBorder="1" applyAlignment="1">
      <alignment horizontal="center" vertical="center" wrapText="1"/>
    </xf>
    <xf numFmtId="0" fontId="6" fillId="2" borderId="7" xfId="4" applyFont="1" applyFill="1" applyBorder="1" applyAlignment="1">
      <alignment horizontal="center" vertical="center" wrapText="1"/>
    </xf>
    <xf numFmtId="0" fontId="6" fillId="2" borderId="8" xfId="4" applyFont="1" applyFill="1" applyBorder="1" applyAlignment="1">
      <alignment horizontal="center" vertical="center" wrapText="1"/>
    </xf>
    <xf numFmtId="0" fontId="6" fillId="2" borderId="9" xfId="4" applyFont="1" applyFill="1" applyBorder="1" applyAlignment="1">
      <alignment horizontal="center" vertical="center" wrapText="1"/>
    </xf>
    <xf numFmtId="49" fontId="6" fillId="2" borderId="6" xfId="4" applyNumberFormat="1" applyFont="1" applyFill="1" applyBorder="1" applyAlignment="1">
      <alignment horizontal="center" vertical="center" wrapText="1"/>
    </xf>
    <xf numFmtId="0" fontId="6" fillId="2" borderId="3" xfId="4" applyFont="1" applyFill="1" applyBorder="1" applyAlignment="1">
      <alignment horizontal="center" vertical="center" wrapText="1"/>
    </xf>
    <xf numFmtId="0" fontId="6" fillId="3" borderId="7" xfId="4" applyFont="1" applyFill="1" applyBorder="1" applyAlignment="1">
      <alignment horizontal="center" vertical="center" wrapText="1"/>
    </xf>
    <xf numFmtId="0" fontId="6" fillId="3" borderId="8" xfId="4" applyFont="1" applyFill="1" applyBorder="1" applyAlignment="1">
      <alignment horizontal="center" vertical="center" wrapText="1"/>
    </xf>
    <xf numFmtId="0" fontId="6" fillId="3" borderId="9" xfId="4" applyFont="1" applyFill="1" applyBorder="1" applyAlignment="1">
      <alignment horizontal="center" vertical="center" wrapText="1"/>
    </xf>
    <xf numFmtId="49" fontId="6" fillId="2" borderId="8" xfId="4" applyNumberFormat="1" applyFont="1" applyFill="1" applyBorder="1" applyAlignment="1">
      <alignment horizontal="center" vertical="center" wrapText="1"/>
    </xf>
    <xf numFmtId="0" fontId="6" fillId="2" borderId="6" xfId="4" applyFont="1" applyFill="1" applyBorder="1" applyAlignment="1" applyProtection="1">
      <alignment horizontal="left" vertical="top"/>
      <protection locked="0"/>
    </xf>
    <xf numFmtId="3" fontId="6" fillId="2" borderId="6" xfId="5" applyNumberFormat="1" applyFont="1" applyFill="1" applyBorder="1" applyAlignment="1">
      <alignment horizontal="center" vertical="center"/>
    </xf>
    <xf numFmtId="0" fontId="6" fillId="2" borderId="6" xfId="4" applyFont="1" applyFill="1" applyBorder="1" applyAlignment="1" applyProtection="1">
      <alignment horizontal="center" vertical="center" wrapText="1"/>
      <protection locked="0"/>
    </xf>
    <xf numFmtId="4" fontId="6" fillId="2" borderId="6" xfId="5" applyNumberFormat="1" applyFont="1" applyFill="1" applyBorder="1" applyAlignment="1">
      <alignment horizontal="center"/>
    </xf>
    <xf numFmtId="2" fontId="6" fillId="2" borderId="6" xfId="5" applyNumberFormat="1" applyFont="1" applyFill="1" applyBorder="1" applyAlignment="1">
      <alignment horizontal="center" vertical="top" wrapText="1"/>
    </xf>
    <xf numFmtId="164" fontId="6" fillId="2" borderId="6" xfId="5" applyNumberFormat="1" applyFont="1" applyFill="1" applyBorder="1" applyAlignment="1">
      <alignment horizontal="center" vertical="center"/>
    </xf>
    <xf numFmtId="0" fontId="8" fillId="2" borderId="0" xfId="4" applyFont="1" applyFill="1" applyAlignment="1">
      <alignment wrapText="1"/>
    </xf>
    <xf numFmtId="0" fontId="5" fillId="2" borderId="0" xfId="5" applyFont="1" applyFill="1"/>
    <xf numFmtId="0" fontId="6" fillId="2" borderId="0" xfId="3" applyFont="1" applyFill="1">
      <alignment horizontal="left" vertical="top" wrapText="1"/>
      <protection locked="0"/>
    </xf>
    <xf numFmtId="0" fontId="3" fillId="2" borderId="0" xfId="4" applyFont="1" applyFill="1" applyAlignment="1">
      <alignment horizontal="left" wrapText="1"/>
    </xf>
    <xf numFmtId="0" fontId="5" fillId="2" borderId="0" xfId="6" applyFont="1" applyFill="1" applyBorder="1" applyAlignment="1" applyProtection="1">
      <alignment vertical="top" wrapText="1"/>
      <protection locked="0"/>
    </xf>
    <xf numFmtId="0" fontId="9" fillId="2" borderId="0" xfId="3" applyFont="1" applyFill="1">
      <alignment horizontal="left" vertical="top" wrapText="1"/>
      <protection locked="0"/>
    </xf>
    <xf numFmtId="0" fontId="6" fillId="2" borderId="0" xfId="4" applyFont="1" applyFill="1" applyAlignment="1">
      <alignment vertical="top"/>
    </xf>
    <xf numFmtId="0" fontId="10" fillId="2" borderId="0" xfId="4" applyFont="1" applyFill="1" applyAlignment="1">
      <alignment vertical="top" wrapText="1"/>
    </xf>
    <xf numFmtId="0" fontId="6" fillId="2" borderId="0" xfId="4" applyFont="1" applyFill="1" applyAlignment="1">
      <alignment vertical="top" wrapText="1"/>
    </xf>
    <xf numFmtId="0" fontId="10" fillId="2" borderId="0" xfId="4" applyFont="1" applyFill="1" applyAlignment="1">
      <alignment horizontal="justify" vertical="top" wrapText="1"/>
    </xf>
    <xf numFmtId="0" fontId="9" fillId="2" borderId="0" xfId="0" applyFont="1" applyFill="1" applyAlignment="1">
      <alignment horizontal="left" vertical="center" wrapText="1"/>
    </xf>
    <xf numFmtId="0" fontId="11" fillId="2" borderId="0" xfId="4" applyFont="1" applyFill="1"/>
    <xf numFmtId="0" fontId="6" fillId="2" borderId="0" xfId="4" applyFont="1" applyFill="1" applyAlignment="1">
      <alignment horizontal="left" wrapText="1"/>
    </xf>
    <xf numFmtId="0" fontId="12" fillId="0" borderId="0" xfId="1" applyFont="1" applyFill="1" applyAlignment="1">
      <alignment horizontal="center" vertical="center" wrapText="1"/>
    </xf>
    <xf numFmtId="0" fontId="13" fillId="2" borderId="0" xfId="1" applyFont="1" applyFill="1" applyAlignment="1">
      <alignment horizontal="left" wrapText="1"/>
    </xf>
    <xf numFmtId="0" fontId="8" fillId="2" borderId="0" xfId="4" applyFont="1" applyFill="1"/>
  </cellXfs>
  <cellStyles count="7">
    <cellStyle name="Гиперссылка" xfId="1" builtinId="8"/>
    <cellStyle name="Денежный 2" xfId="2" xr:uid="{61CFD580-6DF0-4533-A642-F409734A164B}"/>
    <cellStyle name="Обычный" xfId="0" builtinId="0"/>
    <cellStyle name="Обычный 2" xfId="4" xr:uid="{2A0D1725-73E3-4B22-ADAE-DA66CABAC881}"/>
    <cellStyle name="Обычный 3 2" xfId="5" xr:uid="{373959DD-29C1-4DE3-8759-DABF6D89A8F8}"/>
    <cellStyle name="Обычный_Лист1" xfId="3" xr:uid="{ECBED304-EE31-4D10-B99D-F297AAAF4F80}"/>
    <cellStyle name="Финансовый 2 2" xfId="6" xr:uid="{EBBAB6A8-0163-44CE-9E6C-9CFE13A6DB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elecond.ru/capacitor/k50-96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933450</xdr:colOff>
      <xdr:row>161</xdr:row>
      <xdr:rowOff>66675</xdr:rowOff>
    </xdr:from>
    <xdr:to>
      <xdr:col>8</xdr:col>
      <xdr:colOff>699000</xdr:colOff>
      <xdr:row>166</xdr:row>
      <xdr:rowOff>184650</xdr:rowOff>
    </xdr:to>
    <xdr:pic>
      <xdr:nvPicPr>
        <xdr:cNvPr id="2" name="Рисуно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6AD2A3-7135-493E-AFDC-D20E0DB94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58475" y="3066097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4</xdr:col>
      <xdr:colOff>1076325</xdr:colOff>
      <xdr:row>0</xdr:row>
      <xdr:rowOff>0</xdr:rowOff>
    </xdr:from>
    <xdr:to>
      <xdr:col>5</xdr:col>
      <xdr:colOff>619125</xdr:colOff>
      <xdr:row>4</xdr:row>
      <xdr:rowOff>5292</xdr:rowOff>
    </xdr:to>
    <xdr:pic>
      <xdr:nvPicPr>
        <xdr:cNvPr id="3" name="Рисунок 2" descr="Конденсатор К50-96">
          <a:extLst>
            <a:ext uri="{FF2B5EF4-FFF2-40B4-BE49-F238E27FC236}">
              <a16:creationId xmlns:a16="http://schemas.microsoft.com/office/drawing/2014/main" id="{7C532A78-BF3A-47D2-B896-DE51D8B3F1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19" r="12688" b="10041"/>
        <a:stretch/>
      </xdr:blipFill>
      <xdr:spPr bwMode="auto">
        <a:xfrm>
          <a:off x="6991350" y="0"/>
          <a:ext cx="733425" cy="681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3;&#1080;&#1082;&#1086;&#1083;&#1072;&#1081;/Desktop/&#1062;&#1077;&#1085;&#1099;%20&#1085;&#1072;%20&#1089;&#1072;&#1081;&#1090;/1.%20&#1055;&#1088;&#1086;&#1090;&#1086;&#1082;&#1086;&#1083;&#1099;%20&#1094;&#1077;&#1085;%20&#1050;50%20-%20&#1085;&#1072;%20&#1089;&#1072;&#1081;&#1090;%20-%20&#1086;&#1073;&#1097;&#1080;&#1081;%20&#1089;&#1087;&#1080;&#1089;&#1086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50-15"/>
      <sheetName val="К50-17"/>
      <sheetName val="К50-27"/>
      <sheetName val="К50-37"/>
      <sheetName val="К50-68"/>
      <sheetName val="К50-77А"/>
      <sheetName val="К50-77Б"/>
      <sheetName val="К50-86А"/>
      <sheetName val="К50-86Б"/>
      <sheetName val="К50-92"/>
      <sheetName val="К50-92А"/>
      <sheetName val="К50-96"/>
      <sheetName val="К50-97"/>
      <sheetName val="К50-98"/>
      <sheetName val="К50-98А"/>
      <sheetName val="К50-104"/>
      <sheetName val="К50-105"/>
      <sheetName val="К50-106а"/>
      <sheetName val="К50-106б"/>
      <sheetName val="К50-107"/>
      <sheetName val="К50-107 а"/>
      <sheetName val="К50-108а"/>
      <sheetName val="К50-108б"/>
      <sheetName val="К50-109а"/>
      <sheetName val="К50-109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lecond.ru/capacitor/k50-96/" TargetMode="External"/><Relationship Id="rId2" Type="http://schemas.openxmlformats.org/officeDocument/2006/relationships/hyperlink" Target="https://elecond.ru/capacitor/k50-15/" TargetMode="External"/><Relationship Id="rId1" Type="http://schemas.openxmlformats.org/officeDocument/2006/relationships/hyperlink" Target="mailto:elecond-market@elcudm.ru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AAC5F-DBCB-4B81-822B-9215C1FF0969}">
  <sheetPr>
    <tabColor rgb="FFFFC000"/>
    <pageSetUpPr fitToPage="1"/>
  </sheetPr>
  <dimension ref="A1:K170"/>
  <sheetViews>
    <sheetView tabSelected="1" showWhiteSpace="0" zoomScaleNormal="100" workbookViewId="0">
      <pane ySplit="7" topLeftCell="A8" activePane="bottomLeft" state="frozen"/>
      <selection pane="bottomLeft" activeCell="J3" sqref="J3"/>
    </sheetView>
  </sheetViews>
  <sheetFormatPr defaultRowHeight="12.75" x14ac:dyDescent="0.25"/>
  <cols>
    <col min="1" max="1" width="49.875" style="3" customWidth="1"/>
    <col min="2" max="2" width="9" style="3"/>
    <col min="3" max="3" width="9.75" style="3" customWidth="1"/>
    <col min="4" max="4" width="9" style="3"/>
    <col min="5" max="5" width="15.625" style="3" customWidth="1"/>
    <col min="6" max="6" width="16.875" style="3" customWidth="1"/>
    <col min="7" max="7" width="17.5" style="3" customWidth="1"/>
    <col min="8" max="8" width="17.25" style="3" customWidth="1"/>
    <col min="9" max="9" width="19.875" style="3" customWidth="1"/>
    <col min="10" max="258" width="9" style="3"/>
    <col min="259" max="260" width="13.125" style="3" customWidth="1"/>
    <col min="261" max="261" width="14.625" style="3" customWidth="1"/>
    <col min="262" max="262" width="15.625" style="3" customWidth="1"/>
    <col min="263" max="263" width="16.875" style="3" customWidth="1"/>
    <col min="264" max="264" width="16.625" style="3" customWidth="1"/>
    <col min="265" max="265" width="18.625" style="3" customWidth="1"/>
    <col min="266" max="514" width="9" style="3"/>
    <col min="515" max="516" width="13.125" style="3" customWidth="1"/>
    <col min="517" max="517" width="14.625" style="3" customWidth="1"/>
    <col min="518" max="518" width="15.625" style="3" customWidth="1"/>
    <col min="519" max="519" width="16.875" style="3" customWidth="1"/>
    <col min="520" max="520" width="16.625" style="3" customWidth="1"/>
    <col min="521" max="521" width="18.625" style="3" customWidth="1"/>
    <col min="522" max="770" width="9" style="3"/>
    <col min="771" max="772" width="13.125" style="3" customWidth="1"/>
    <col min="773" max="773" width="14.625" style="3" customWidth="1"/>
    <col min="774" max="774" width="15.625" style="3" customWidth="1"/>
    <col min="775" max="775" width="16.875" style="3" customWidth="1"/>
    <col min="776" max="776" width="16.625" style="3" customWidth="1"/>
    <col min="777" max="777" width="18.625" style="3" customWidth="1"/>
    <col min="778" max="1026" width="9" style="3"/>
    <col min="1027" max="1028" width="13.125" style="3" customWidth="1"/>
    <col min="1029" max="1029" width="14.625" style="3" customWidth="1"/>
    <col min="1030" max="1030" width="15.625" style="3" customWidth="1"/>
    <col min="1031" max="1031" width="16.875" style="3" customWidth="1"/>
    <col min="1032" max="1032" width="16.625" style="3" customWidth="1"/>
    <col min="1033" max="1033" width="18.625" style="3" customWidth="1"/>
    <col min="1034" max="1282" width="9" style="3"/>
    <col min="1283" max="1284" width="13.125" style="3" customWidth="1"/>
    <col min="1285" max="1285" width="14.625" style="3" customWidth="1"/>
    <col min="1286" max="1286" width="15.625" style="3" customWidth="1"/>
    <col min="1287" max="1287" width="16.875" style="3" customWidth="1"/>
    <col min="1288" max="1288" width="16.625" style="3" customWidth="1"/>
    <col min="1289" max="1289" width="18.625" style="3" customWidth="1"/>
    <col min="1290" max="1538" width="9" style="3"/>
    <col min="1539" max="1540" width="13.125" style="3" customWidth="1"/>
    <col min="1541" max="1541" width="14.625" style="3" customWidth="1"/>
    <col min="1542" max="1542" width="15.625" style="3" customWidth="1"/>
    <col min="1543" max="1543" width="16.875" style="3" customWidth="1"/>
    <col min="1544" max="1544" width="16.625" style="3" customWidth="1"/>
    <col min="1545" max="1545" width="18.625" style="3" customWidth="1"/>
    <col min="1546" max="1794" width="9" style="3"/>
    <col min="1795" max="1796" width="13.125" style="3" customWidth="1"/>
    <col min="1797" max="1797" width="14.625" style="3" customWidth="1"/>
    <col min="1798" max="1798" width="15.625" style="3" customWidth="1"/>
    <col min="1799" max="1799" width="16.875" style="3" customWidth="1"/>
    <col min="1800" max="1800" width="16.625" style="3" customWidth="1"/>
    <col min="1801" max="1801" width="18.625" style="3" customWidth="1"/>
    <col min="1802" max="2050" width="9" style="3"/>
    <col min="2051" max="2052" width="13.125" style="3" customWidth="1"/>
    <col min="2053" max="2053" width="14.625" style="3" customWidth="1"/>
    <col min="2054" max="2054" width="15.625" style="3" customWidth="1"/>
    <col min="2055" max="2055" width="16.875" style="3" customWidth="1"/>
    <col min="2056" max="2056" width="16.625" style="3" customWidth="1"/>
    <col min="2057" max="2057" width="18.625" style="3" customWidth="1"/>
    <col min="2058" max="2306" width="9" style="3"/>
    <col min="2307" max="2308" width="13.125" style="3" customWidth="1"/>
    <col min="2309" max="2309" width="14.625" style="3" customWidth="1"/>
    <col min="2310" max="2310" width="15.625" style="3" customWidth="1"/>
    <col min="2311" max="2311" width="16.875" style="3" customWidth="1"/>
    <col min="2312" max="2312" width="16.625" style="3" customWidth="1"/>
    <col min="2313" max="2313" width="18.625" style="3" customWidth="1"/>
    <col min="2314" max="2562" width="9" style="3"/>
    <col min="2563" max="2564" width="13.125" style="3" customWidth="1"/>
    <col min="2565" max="2565" width="14.625" style="3" customWidth="1"/>
    <col min="2566" max="2566" width="15.625" style="3" customWidth="1"/>
    <col min="2567" max="2567" width="16.875" style="3" customWidth="1"/>
    <col min="2568" max="2568" width="16.625" style="3" customWidth="1"/>
    <col min="2569" max="2569" width="18.625" style="3" customWidth="1"/>
    <col min="2570" max="2818" width="9" style="3"/>
    <col min="2819" max="2820" width="13.125" style="3" customWidth="1"/>
    <col min="2821" max="2821" width="14.625" style="3" customWidth="1"/>
    <col min="2822" max="2822" width="15.625" style="3" customWidth="1"/>
    <col min="2823" max="2823" width="16.875" style="3" customWidth="1"/>
    <col min="2824" max="2824" width="16.625" style="3" customWidth="1"/>
    <col min="2825" max="2825" width="18.625" style="3" customWidth="1"/>
    <col min="2826" max="3074" width="9" style="3"/>
    <col min="3075" max="3076" width="13.125" style="3" customWidth="1"/>
    <col min="3077" max="3077" width="14.625" style="3" customWidth="1"/>
    <col min="3078" max="3078" width="15.625" style="3" customWidth="1"/>
    <col min="3079" max="3079" width="16.875" style="3" customWidth="1"/>
    <col min="3080" max="3080" width="16.625" style="3" customWidth="1"/>
    <col min="3081" max="3081" width="18.625" style="3" customWidth="1"/>
    <col min="3082" max="3330" width="9" style="3"/>
    <col min="3331" max="3332" width="13.125" style="3" customWidth="1"/>
    <col min="3333" max="3333" width="14.625" style="3" customWidth="1"/>
    <col min="3334" max="3334" width="15.625" style="3" customWidth="1"/>
    <col min="3335" max="3335" width="16.875" style="3" customWidth="1"/>
    <col min="3336" max="3336" width="16.625" style="3" customWidth="1"/>
    <col min="3337" max="3337" width="18.625" style="3" customWidth="1"/>
    <col min="3338" max="3586" width="9" style="3"/>
    <col min="3587" max="3588" width="13.125" style="3" customWidth="1"/>
    <col min="3589" max="3589" width="14.625" style="3" customWidth="1"/>
    <col min="3590" max="3590" width="15.625" style="3" customWidth="1"/>
    <col min="3591" max="3591" width="16.875" style="3" customWidth="1"/>
    <col min="3592" max="3592" width="16.625" style="3" customWidth="1"/>
    <col min="3593" max="3593" width="18.625" style="3" customWidth="1"/>
    <col min="3594" max="3842" width="9" style="3"/>
    <col min="3843" max="3844" width="13.125" style="3" customWidth="1"/>
    <col min="3845" max="3845" width="14.625" style="3" customWidth="1"/>
    <col min="3846" max="3846" width="15.625" style="3" customWidth="1"/>
    <col min="3847" max="3847" width="16.875" style="3" customWidth="1"/>
    <col min="3848" max="3848" width="16.625" style="3" customWidth="1"/>
    <col min="3849" max="3849" width="18.625" style="3" customWidth="1"/>
    <col min="3850" max="4098" width="9" style="3"/>
    <col min="4099" max="4100" width="13.125" style="3" customWidth="1"/>
    <col min="4101" max="4101" width="14.625" style="3" customWidth="1"/>
    <col min="4102" max="4102" width="15.625" style="3" customWidth="1"/>
    <col min="4103" max="4103" width="16.875" style="3" customWidth="1"/>
    <col min="4104" max="4104" width="16.625" style="3" customWidth="1"/>
    <col min="4105" max="4105" width="18.625" style="3" customWidth="1"/>
    <col min="4106" max="4354" width="9" style="3"/>
    <col min="4355" max="4356" width="13.125" style="3" customWidth="1"/>
    <col min="4357" max="4357" width="14.625" style="3" customWidth="1"/>
    <col min="4358" max="4358" width="15.625" style="3" customWidth="1"/>
    <col min="4359" max="4359" width="16.875" style="3" customWidth="1"/>
    <col min="4360" max="4360" width="16.625" style="3" customWidth="1"/>
    <col min="4361" max="4361" width="18.625" style="3" customWidth="1"/>
    <col min="4362" max="4610" width="9" style="3"/>
    <col min="4611" max="4612" width="13.125" style="3" customWidth="1"/>
    <col min="4613" max="4613" width="14.625" style="3" customWidth="1"/>
    <col min="4614" max="4614" width="15.625" style="3" customWidth="1"/>
    <col min="4615" max="4615" width="16.875" style="3" customWidth="1"/>
    <col min="4616" max="4616" width="16.625" style="3" customWidth="1"/>
    <col min="4617" max="4617" width="18.625" style="3" customWidth="1"/>
    <col min="4618" max="4866" width="9" style="3"/>
    <col min="4867" max="4868" width="13.125" style="3" customWidth="1"/>
    <col min="4869" max="4869" width="14.625" style="3" customWidth="1"/>
    <col min="4870" max="4870" width="15.625" style="3" customWidth="1"/>
    <col min="4871" max="4871" width="16.875" style="3" customWidth="1"/>
    <col min="4872" max="4872" width="16.625" style="3" customWidth="1"/>
    <col min="4873" max="4873" width="18.625" style="3" customWidth="1"/>
    <col min="4874" max="5122" width="9" style="3"/>
    <col min="5123" max="5124" width="13.125" style="3" customWidth="1"/>
    <col min="5125" max="5125" width="14.625" style="3" customWidth="1"/>
    <col min="5126" max="5126" width="15.625" style="3" customWidth="1"/>
    <col min="5127" max="5127" width="16.875" style="3" customWidth="1"/>
    <col min="5128" max="5128" width="16.625" style="3" customWidth="1"/>
    <col min="5129" max="5129" width="18.625" style="3" customWidth="1"/>
    <col min="5130" max="5378" width="9" style="3"/>
    <col min="5379" max="5380" width="13.125" style="3" customWidth="1"/>
    <col min="5381" max="5381" width="14.625" style="3" customWidth="1"/>
    <col min="5382" max="5382" width="15.625" style="3" customWidth="1"/>
    <col min="5383" max="5383" width="16.875" style="3" customWidth="1"/>
    <col min="5384" max="5384" width="16.625" style="3" customWidth="1"/>
    <col min="5385" max="5385" width="18.625" style="3" customWidth="1"/>
    <col min="5386" max="5634" width="9" style="3"/>
    <col min="5635" max="5636" width="13.125" style="3" customWidth="1"/>
    <col min="5637" max="5637" width="14.625" style="3" customWidth="1"/>
    <col min="5638" max="5638" width="15.625" style="3" customWidth="1"/>
    <col min="5639" max="5639" width="16.875" style="3" customWidth="1"/>
    <col min="5640" max="5640" width="16.625" style="3" customWidth="1"/>
    <col min="5641" max="5641" width="18.625" style="3" customWidth="1"/>
    <col min="5642" max="5890" width="9" style="3"/>
    <col min="5891" max="5892" width="13.125" style="3" customWidth="1"/>
    <col min="5893" max="5893" width="14.625" style="3" customWidth="1"/>
    <col min="5894" max="5894" width="15.625" style="3" customWidth="1"/>
    <col min="5895" max="5895" width="16.875" style="3" customWidth="1"/>
    <col min="5896" max="5896" width="16.625" style="3" customWidth="1"/>
    <col min="5897" max="5897" width="18.625" style="3" customWidth="1"/>
    <col min="5898" max="6146" width="9" style="3"/>
    <col min="6147" max="6148" width="13.125" style="3" customWidth="1"/>
    <col min="6149" max="6149" width="14.625" style="3" customWidth="1"/>
    <col min="6150" max="6150" width="15.625" style="3" customWidth="1"/>
    <col min="6151" max="6151" width="16.875" style="3" customWidth="1"/>
    <col min="6152" max="6152" width="16.625" style="3" customWidth="1"/>
    <col min="6153" max="6153" width="18.625" style="3" customWidth="1"/>
    <col min="6154" max="6402" width="9" style="3"/>
    <col min="6403" max="6404" width="13.125" style="3" customWidth="1"/>
    <col min="6405" max="6405" width="14.625" style="3" customWidth="1"/>
    <col min="6406" max="6406" width="15.625" style="3" customWidth="1"/>
    <col min="6407" max="6407" width="16.875" style="3" customWidth="1"/>
    <col min="6408" max="6408" width="16.625" style="3" customWidth="1"/>
    <col min="6409" max="6409" width="18.625" style="3" customWidth="1"/>
    <col min="6410" max="6658" width="9" style="3"/>
    <col min="6659" max="6660" width="13.125" style="3" customWidth="1"/>
    <col min="6661" max="6661" width="14.625" style="3" customWidth="1"/>
    <col min="6662" max="6662" width="15.625" style="3" customWidth="1"/>
    <col min="6663" max="6663" width="16.875" style="3" customWidth="1"/>
    <col min="6664" max="6664" width="16.625" style="3" customWidth="1"/>
    <col min="6665" max="6665" width="18.625" style="3" customWidth="1"/>
    <col min="6666" max="6914" width="9" style="3"/>
    <col min="6915" max="6916" width="13.125" style="3" customWidth="1"/>
    <col min="6917" max="6917" width="14.625" style="3" customWidth="1"/>
    <col min="6918" max="6918" width="15.625" style="3" customWidth="1"/>
    <col min="6919" max="6919" width="16.875" style="3" customWidth="1"/>
    <col min="6920" max="6920" width="16.625" style="3" customWidth="1"/>
    <col min="6921" max="6921" width="18.625" style="3" customWidth="1"/>
    <col min="6922" max="7170" width="9" style="3"/>
    <col min="7171" max="7172" width="13.125" style="3" customWidth="1"/>
    <col min="7173" max="7173" width="14.625" style="3" customWidth="1"/>
    <col min="7174" max="7174" width="15.625" style="3" customWidth="1"/>
    <col min="7175" max="7175" width="16.875" style="3" customWidth="1"/>
    <col min="7176" max="7176" width="16.625" style="3" customWidth="1"/>
    <col min="7177" max="7177" width="18.625" style="3" customWidth="1"/>
    <col min="7178" max="7426" width="9" style="3"/>
    <col min="7427" max="7428" width="13.125" style="3" customWidth="1"/>
    <col min="7429" max="7429" width="14.625" style="3" customWidth="1"/>
    <col min="7430" max="7430" width="15.625" style="3" customWidth="1"/>
    <col min="7431" max="7431" width="16.875" style="3" customWidth="1"/>
    <col min="7432" max="7432" width="16.625" style="3" customWidth="1"/>
    <col min="7433" max="7433" width="18.625" style="3" customWidth="1"/>
    <col min="7434" max="7682" width="9" style="3"/>
    <col min="7683" max="7684" width="13.125" style="3" customWidth="1"/>
    <col min="7685" max="7685" width="14.625" style="3" customWidth="1"/>
    <col min="7686" max="7686" width="15.625" style="3" customWidth="1"/>
    <col min="7687" max="7687" width="16.875" style="3" customWidth="1"/>
    <col min="7688" max="7688" width="16.625" style="3" customWidth="1"/>
    <col min="7689" max="7689" width="18.625" style="3" customWidth="1"/>
    <col min="7690" max="7938" width="9" style="3"/>
    <col min="7939" max="7940" width="13.125" style="3" customWidth="1"/>
    <col min="7941" max="7941" width="14.625" style="3" customWidth="1"/>
    <col min="7942" max="7942" width="15.625" style="3" customWidth="1"/>
    <col min="7943" max="7943" width="16.875" style="3" customWidth="1"/>
    <col min="7944" max="7944" width="16.625" style="3" customWidth="1"/>
    <col min="7945" max="7945" width="18.625" style="3" customWidth="1"/>
    <col min="7946" max="8194" width="9" style="3"/>
    <col min="8195" max="8196" width="13.125" style="3" customWidth="1"/>
    <col min="8197" max="8197" width="14.625" style="3" customWidth="1"/>
    <col min="8198" max="8198" width="15.625" style="3" customWidth="1"/>
    <col min="8199" max="8199" width="16.875" style="3" customWidth="1"/>
    <col min="8200" max="8200" width="16.625" style="3" customWidth="1"/>
    <col min="8201" max="8201" width="18.625" style="3" customWidth="1"/>
    <col min="8202" max="8450" width="9" style="3"/>
    <col min="8451" max="8452" width="13.125" style="3" customWidth="1"/>
    <col min="8453" max="8453" width="14.625" style="3" customWidth="1"/>
    <col min="8454" max="8454" width="15.625" style="3" customWidth="1"/>
    <col min="8455" max="8455" width="16.875" style="3" customWidth="1"/>
    <col min="8456" max="8456" width="16.625" style="3" customWidth="1"/>
    <col min="8457" max="8457" width="18.625" style="3" customWidth="1"/>
    <col min="8458" max="8706" width="9" style="3"/>
    <col min="8707" max="8708" width="13.125" style="3" customWidth="1"/>
    <col min="8709" max="8709" width="14.625" style="3" customWidth="1"/>
    <col min="8710" max="8710" width="15.625" style="3" customWidth="1"/>
    <col min="8711" max="8711" width="16.875" style="3" customWidth="1"/>
    <col min="8712" max="8712" width="16.625" style="3" customWidth="1"/>
    <col min="8713" max="8713" width="18.625" style="3" customWidth="1"/>
    <col min="8714" max="8962" width="9" style="3"/>
    <col min="8963" max="8964" width="13.125" style="3" customWidth="1"/>
    <col min="8965" max="8965" width="14.625" style="3" customWidth="1"/>
    <col min="8966" max="8966" width="15.625" style="3" customWidth="1"/>
    <col min="8967" max="8967" width="16.875" style="3" customWidth="1"/>
    <col min="8968" max="8968" width="16.625" style="3" customWidth="1"/>
    <col min="8969" max="8969" width="18.625" style="3" customWidth="1"/>
    <col min="8970" max="9218" width="9" style="3"/>
    <col min="9219" max="9220" width="13.125" style="3" customWidth="1"/>
    <col min="9221" max="9221" width="14.625" style="3" customWidth="1"/>
    <col min="9222" max="9222" width="15.625" style="3" customWidth="1"/>
    <col min="9223" max="9223" width="16.875" style="3" customWidth="1"/>
    <col min="9224" max="9224" width="16.625" style="3" customWidth="1"/>
    <col min="9225" max="9225" width="18.625" style="3" customWidth="1"/>
    <col min="9226" max="9474" width="9" style="3"/>
    <col min="9475" max="9476" width="13.125" style="3" customWidth="1"/>
    <col min="9477" max="9477" width="14.625" style="3" customWidth="1"/>
    <col min="9478" max="9478" width="15.625" style="3" customWidth="1"/>
    <col min="9479" max="9479" width="16.875" style="3" customWidth="1"/>
    <col min="9480" max="9480" width="16.625" style="3" customWidth="1"/>
    <col min="9481" max="9481" width="18.625" style="3" customWidth="1"/>
    <col min="9482" max="9730" width="9" style="3"/>
    <col min="9731" max="9732" width="13.125" style="3" customWidth="1"/>
    <col min="9733" max="9733" width="14.625" style="3" customWidth="1"/>
    <col min="9734" max="9734" width="15.625" style="3" customWidth="1"/>
    <col min="9735" max="9735" width="16.875" style="3" customWidth="1"/>
    <col min="9736" max="9736" width="16.625" style="3" customWidth="1"/>
    <col min="9737" max="9737" width="18.625" style="3" customWidth="1"/>
    <col min="9738" max="9986" width="9" style="3"/>
    <col min="9987" max="9988" width="13.125" style="3" customWidth="1"/>
    <col min="9989" max="9989" width="14.625" style="3" customWidth="1"/>
    <col min="9990" max="9990" width="15.625" style="3" customWidth="1"/>
    <col min="9991" max="9991" width="16.875" style="3" customWidth="1"/>
    <col min="9992" max="9992" width="16.625" style="3" customWidth="1"/>
    <col min="9993" max="9993" width="18.625" style="3" customWidth="1"/>
    <col min="9994" max="10242" width="9" style="3"/>
    <col min="10243" max="10244" width="13.125" style="3" customWidth="1"/>
    <col min="10245" max="10245" width="14.625" style="3" customWidth="1"/>
    <col min="10246" max="10246" width="15.625" style="3" customWidth="1"/>
    <col min="10247" max="10247" width="16.875" style="3" customWidth="1"/>
    <col min="10248" max="10248" width="16.625" style="3" customWidth="1"/>
    <col min="10249" max="10249" width="18.625" style="3" customWidth="1"/>
    <col min="10250" max="10498" width="9" style="3"/>
    <col min="10499" max="10500" width="13.125" style="3" customWidth="1"/>
    <col min="10501" max="10501" width="14.625" style="3" customWidth="1"/>
    <col min="10502" max="10502" width="15.625" style="3" customWidth="1"/>
    <col min="10503" max="10503" width="16.875" style="3" customWidth="1"/>
    <col min="10504" max="10504" width="16.625" style="3" customWidth="1"/>
    <col min="10505" max="10505" width="18.625" style="3" customWidth="1"/>
    <col min="10506" max="10754" width="9" style="3"/>
    <col min="10755" max="10756" width="13.125" style="3" customWidth="1"/>
    <col min="10757" max="10757" width="14.625" style="3" customWidth="1"/>
    <col min="10758" max="10758" width="15.625" style="3" customWidth="1"/>
    <col min="10759" max="10759" width="16.875" style="3" customWidth="1"/>
    <col min="10760" max="10760" width="16.625" style="3" customWidth="1"/>
    <col min="10761" max="10761" width="18.625" style="3" customWidth="1"/>
    <col min="10762" max="11010" width="9" style="3"/>
    <col min="11011" max="11012" width="13.125" style="3" customWidth="1"/>
    <col min="11013" max="11013" width="14.625" style="3" customWidth="1"/>
    <col min="11014" max="11014" width="15.625" style="3" customWidth="1"/>
    <col min="11015" max="11015" width="16.875" style="3" customWidth="1"/>
    <col min="11016" max="11016" width="16.625" style="3" customWidth="1"/>
    <col min="11017" max="11017" width="18.625" style="3" customWidth="1"/>
    <col min="11018" max="11266" width="9" style="3"/>
    <col min="11267" max="11268" width="13.125" style="3" customWidth="1"/>
    <col min="11269" max="11269" width="14.625" style="3" customWidth="1"/>
    <col min="11270" max="11270" width="15.625" style="3" customWidth="1"/>
    <col min="11271" max="11271" width="16.875" style="3" customWidth="1"/>
    <col min="11272" max="11272" width="16.625" style="3" customWidth="1"/>
    <col min="11273" max="11273" width="18.625" style="3" customWidth="1"/>
    <col min="11274" max="11522" width="9" style="3"/>
    <col min="11523" max="11524" width="13.125" style="3" customWidth="1"/>
    <col min="11525" max="11525" width="14.625" style="3" customWidth="1"/>
    <col min="11526" max="11526" width="15.625" style="3" customWidth="1"/>
    <col min="11527" max="11527" width="16.875" style="3" customWidth="1"/>
    <col min="11528" max="11528" width="16.625" style="3" customWidth="1"/>
    <col min="11529" max="11529" width="18.625" style="3" customWidth="1"/>
    <col min="11530" max="11778" width="9" style="3"/>
    <col min="11779" max="11780" width="13.125" style="3" customWidth="1"/>
    <col min="11781" max="11781" width="14.625" style="3" customWidth="1"/>
    <col min="11782" max="11782" width="15.625" style="3" customWidth="1"/>
    <col min="11783" max="11783" width="16.875" style="3" customWidth="1"/>
    <col min="11784" max="11784" width="16.625" style="3" customWidth="1"/>
    <col min="11785" max="11785" width="18.625" style="3" customWidth="1"/>
    <col min="11786" max="12034" width="9" style="3"/>
    <col min="12035" max="12036" width="13.125" style="3" customWidth="1"/>
    <col min="12037" max="12037" width="14.625" style="3" customWidth="1"/>
    <col min="12038" max="12038" width="15.625" style="3" customWidth="1"/>
    <col min="12039" max="12039" width="16.875" style="3" customWidth="1"/>
    <col min="12040" max="12040" width="16.625" style="3" customWidth="1"/>
    <col min="12041" max="12041" width="18.625" style="3" customWidth="1"/>
    <col min="12042" max="12290" width="9" style="3"/>
    <col min="12291" max="12292" width="13.125" style="3" customWidth="1"/>
    <col min="12293" max="12293" width="14.625" style="3" customWidth="1"/>
    <col min="12294" max="12294" width="15.625" style="3" customWidth="1"/>
    <col min="12295" max="12295" width="16.875" style="3" customWidth="1"/>
    <col min="12296" max="12296" width="16.625" style="3" customWidth="1"/>
    <col min="12297" max="12297" width="18.625" style="3" customWidth="1"/>
    <col min="12298" max="12546" width="9" style="3"/>
    <col min="12547" max="12548" width="13.125" style="3" customWidth="1"/>
    <col min="12549" max="12549" width="14.625" style="3" customWidth="1"/>
    <col min="12550" max="12550" width="15.625" style="3" customWidth="1"/>
    <col min="12551" max="12551" width="16.875" style="3" customWidth="1"/>
    <col min="12552" max="12552" width="16.625" style="3" customWidth="1"/>
    <col min="12553" max="12553" width="18.625" style="3" customWidth="1"/>
    <col min="12554" max="12802" width="9" style="3"/>
    <col min="12803" max="12804" width="13.125" style="3" customWidth="1"/>
    <col min="12805" max="12805" width="14.625" style="3" customWidth="1"/>
    <col min="12806" max="12806" width="15.625" style="3" customWidth="1"/>
    <col min="12807" max="12807" width="16.875" style="3" customWidth="1"/>
    <col min="12808" max="12808" width="16.625" style="3" customWidth="1"/>
    <col min="12809" max="12809" width="18.625" style="3" customWidth="1"/>
    <col min="12810" max="13058" width="9" style="3"/>
    <col min="13059" max="13060" width="13.125" style="3" customWidth="1"/>
    <col min="13061" max="13061" width="14.625" style="3" customWidth="1"/>
    <col min="13062" max="13062" width="15.625" style="3" customWidth="1"/>
    <col min="13063" max="13063" width="16.875" style="3" customWidth="1"/>
    <col min="13064" max="13064" width="16.625" style="3" customWidth="1"/>
    <col min="13065" max="13065" width="18.625" style="3" customWidth="1"/>
    <col min="13066" max="13314" width="9" style="3"/>
    <col min="13315" max="13316" width="13.125" style="3" customWidth="1"/>
    <col min="13317" max="13317" width="14.625" style="3" customWidth="1"/>
    <col min="13318" max="13318" width="15.625" style="3" customWidth="1"/>
    <col min="13319" max="13319" width="16.875" style="3" customWidth="1"/>
    <col min="13320" max="13320" width="16.625" style="3" customWidth="1"/>
    <col min="13321" max="13321" width="18.625" style="3" customWidth="1"/>
    <col min="13322" max="13570" width="9" style="3"/>
    <col min="13571" max="13572" width="13.125" style="3" customWidth="1"/>
    <col min="13573" max="13573" width="14.625" style="3" customWidth="1"/>
    <col min="13574" max="13574" width="15.625" style="3" customWidth="1"/>
    <col min="13575" max="13575" width="16.875" style="3" customWidth="1"/>
    <col min="13576" max="13576" width="16.625" style="3" customWidth="1"/>
    <col min="13577" max="13577" width="18.625" style="3" customWidth="1"/>
    <col min="13578" max="13826" width="9" style="3"/>
    <col min="13827" max="13828" width="13.125" style="3" customWidth="1"/>
    <col min="13829" max="13829" width="14.625" style="3" customWidth="1"/>
    <col min="13830" max="13830" width="15.625" style="3" customWidth="1"/>
    <col min="13831" max="13831" width="16.875" style="3" customWidth="1"/>
    <col min="13832" max="13832" width="16.625" style="3" customWidth="1"/>
    <col min="13833" max="13833" width="18.625" style="3" customWidth="1"/>
    <col min="13834" max="14082" width="9" style="3"/>
    <col min="14083" max="14084" width="13.125" style="3" customWidth="1"/>
    <col min="14085" max="14085" width="14.625" style="3" customWidth="1"/>
    <col min="14086" max="14086" width="15.625" style="3" customWidth="1"/>
    <col min="14087" max="14087" width="16.875" style="3" customWidth="1"/>
    <col min="14088" max="14088" width="16.625" style="3" customWidth="1"/>
    <col min="14089" max="14089" width="18.625" style="3" customWidth="1"/>
    <col min="14090" max="14338" width="9" style="3"/>
    <col min="14339" max="14340" width="13.125" style="3" customWidth="1"/>
    <col min="14341" max="14341" width="14.625" style="3" customWidth="1"/>
    <col min="14342" max="14342" width="15.625" style="3" customWidth="1"/>
    <col min="14343" max="14343" width="16.875" style="3" customWidth="1"/>
    <col min="14344" max="14344" width="16.625" style="3" customWidth="1"/>
    <col min="14345" max="14345" width="18.625" style="3" customWidth="1"/>
    <col min="14346" max="14594" width="9" style="3"/>
    <col min="14595" max="14596" width="13.125" style="3" customWidth="1"/>
    <col min="14597" max="14597" width="14.625" style="3" customWidth="1"/>
    <col min="14598" max="14598" width="15.625" style="3" customWidth="1"/>
    <col min="14599" max="14599" width="16.875" style="3" customWidth="1"/>
    <col min="14600" max="14600" width="16.625" style="3" customWidth="1"/>
    <col min="14601" max="14601" width="18.625" style="3" customWidth="1"/>
    <col min="14602" max="14850" width="9" style="3"/>
    <col min="14851" max="14852" width="13.125" style="3" customWidth="1"/>
    <col min="14853" max="14853" width="14.625" style="3" customWidth="1"/>
    <col min="14854" max="14854" width="15.625" style="3" customWidth="1"/>
    <col min="14855" max="14855" width="16.875" style="3" customWidth="1"/>
    <col min="14856" max="14856" width="16.625" style="3" customWidth="1"/>
    <col min="14857" max="14857" width="18.625" style="3" customWidth="1"/>
    <col min="14858" max="15106" width="9" style="3"/>
    <col min="15107" max="15108" width="13.125" style="3" customWidth="1"/>
    <col min="15109" max="15109" width="14.625" style="3" customWidth="1"/>
    <col min="15110" max="15110" width="15.625" style="3" customWidth="1"/>
    <col min="15111" max="15111" width="16.875" style="3" customWidth="1"/>
    <col min="15112" max="15112" width="16.625" style="3" customWidth="1"/>
    <col min="15113" max="15113" width="18.625" style="3" customWidth="1"/>
    <col min="15114" max="15362" width="9" style="3"/>
    <col min="15363" max="15364" width="13.125" style="3" customWidth="1"/>
    <col min="15365" max="15365" width="14.625" style="3" customWidth="1"/>
    <col min="15366" max="15366" width="15.625" style="3" customWidth="1"/>
    <col min="15367" max="15367" width="16.875" style="3" customWidth="1"/>
    <col min="15368" max="15368" width="16.625" style="3" customWidth="1"/>
    <col min="15369" max="15369" width="18.625" style="3" customWidth="1"/>
    <col min="15370" max="15618" width="9" style="3"/>
    <col min="15619" max="15620" width="13.125" style="3" customWidth="1"/>
    <col min="15621" max="15621" width="14.625" style="3" customWidth="1"/>
    <col min="15622" max="15622" width="15.625" style="3" customWidth="1"/>
    <col min="15623" max="15623" width="16.875" style="3" customWidth="1"/>
    <col min="15624" max="15624" width="16.625" style="3" customWidth="1"/>
    <col min="15625" max="15625" width="18.625" style="3" customWidth="1"/>
    <col min="15626" max="15874" width="9" style="3"/>
    <col min="15875" max="15876" width="13.125" style="3" customWidth="1"/>
    <col min="15877" max="15877" width="14.625" style="3" customWidth="1"/>
    <col min="15878" max="15878" width="15.625" style="3" customWidth="1"/>
    <col min="15879" max="15879" width="16.875" style="3" customWidth="1"/>
    <col min="15880" max="15880" width="16.625" style="3" customWidth="1"/>
    <col min="15881" max="15881" width="18.625" style="3" customWidth="1"/>
    <col min="15882" max="16130" width="9" style="3"/>
    <col min="16131" max="16132" width="13.125" style="3" customWidth="1"/>
    <col min="16133" max="16133" width="14.625" style="3" customWidth="1"/>
    <col min="16134" max="16134" width="15.625" style="3" customWidth="1"/>
    <col min="16135" max="16135" width="16.875" style="3" customWidth="1"/>
    <col min="16136" max="16136" width="16.625" style="3" customWidth="1"/>
    <col min="16137" max="16137" width="18.625" style="3" customWidth="1"/>
    <col min="16138" max="16384" width="9" style="3"/>
  </cols>
  <sheetData>
    <row r="1" spans="1:11" ht="12.75" customHeight="1" x14ac:dyDescent="0.25">
      <c r="A1" s="1" t="s">
        <v>0</v>
      </c>
      <c r="B1" s="1"/>
      <c r="C1" s="1"/>
      <c r="D1" s="1"/>
      <c r="E1" s="1"/>
      <c r="F1" s="1"/>
      <c r="G1" s="1"/>
      <c r="H1" s="2" t="s">
        <v>1</v>
      </c>
      <c r="I1" s="2"/>
    </row>
    <row r="2" spans="1:11" ht="15" customHeight="1" x14ac:dyDescent="0.25">
      <c r="A2" s="1"/>
      <c r="B2" s="1"/>
      <c r="C2" s="1"/>
      <c r="D2" s="1"/>
      <c r="E2" s="1"/>
      <c r="F2" s="1"/>
      <c r="G2" s="1"/>
      <c r="H2" s="2"/>
      <c r="I2" s="2"/>
    </row>
    <row r="3" spans="1:11" x14ac:dyDescent="0.25">
      <c r="A3" s="1"/>
      <c r="B3" s="1"/>
      <c r="C3" s="1"/>
      <c r="D3" s="1"/>
      <c r="E3" s="1"/>
      <c r="F3" s="1"/>
      <c r="G3" s="1"/>
      <c r="H3" s="2"/>
      <c r="I3" s="2"/>
    </row>
    <row r="4" spans="1:11" x14ac:dyDescent="0.25">
      <c r="A4" s="4"/>
      <c r="B4" s="4"/>
      <c r="C4" s="4"/>
      <c r="D4" s="4"/>
      <c r="E4" s="4"/>
      <c r="F4" s="4"/>
      <c r="G4" s="4"/>
      <c r="H4" s="2"/>
      <c r="I4" s="2"/>
    </row>
    <row r="5" spans="1:11" ht="15" x14ac:dyDescent="0.25">
      <c r="A5" s="5" t="s">
        <v>2</v>
      </c>
      <c r="B5" s="6" t="s">
        <v>3</v>
      </c>
      <c r="C5" s="7" t="s">
        <v>4</v>
      </c>
      <c r="D5" s="8" t="s">
        <v>5</v>
      </c>
      <c r="E5" s="9" t="s">
        <v>6</v>
      </c>
      <c r="F5" s="9"/>
      <c r="G5" s="9"/>
      <c r="H5" s="9"/>
      <c r="I5" s="9"/>
    </row>
    <row r="6" spans="1:11" ht="15" x14ac:dyDescent="0.25">
      <c r="A6" s="5" t="s">
        <v>7</v>
      </c>
      <c r="B6" s="10"/>
      <c r="C6" s="11"/>
      <c r="D6" s="12"/>
      <c r="E6" s="13" t="s">
        <v>8</v>
      </c>
      <c r="F6" s="13"/>
      <c r="G6" s="13"/>
      <c r="H6" s="13"/>
      <c r="I6" s="13"/>
    </row>
    <row r="7" spans="1:11" ht="15" x14ac:dyDescent="0.25">
      <c r="A7" s="14" t="s">
        <v>9</v>
      </c>
      <c r="B7" s="15"/>
      <c r="C7" s="16"/>
      <c r="D7" s="17"/>
      <c r="E7" s="18" t="s">
        <v>10</v>
      </c>
      <c r="F7" s="18" t="s">
        <v>11</v>
      </c>
      <c r="G7" s="18" t="s">
        <v>12</v>
      </c>
      <c r="H7" s="18" t="s">
        <v>13</v>
      </c>
      <c r="I7" s="18" t="s">
        <v>14</v>
      </c>
    </row>
    <row r="8" spans="1:11" ht="15" x14ac:dyDescent="0.2">
      <c r="A8" s="19" t="str">
        <f>CONCATENATE("КОНДЕНСАТОР К50-96"," - ",B8,"В - ", C8, "мкФ (",D8, ")")</f>
        <v>КОНДЕНСАТОР К50-96 - 6,3В - 22мкФ (4х7)</v>
      </c>
      <c r="B8" s="20">
        <v>6.3</v>
      </c>
      <c r="C8" s="21">
        <v>22</v>
      </c>
      <c r="D8" s="22" t="s">
        <v>15</v>
      </c>
      <c r="E8" s="23">
        <v>85.99</v>
      </c>
      <c r="F8" s="23">
        <v>84.27</v>
      </c>
      <c r="G8" s="23">
        <v>82.55</v>
      </c>
      <c r="H8" s="23">
        <v>80.83</v>
      </c>
      <c r="I8" s="23">
        <v>79.11</v>
      </c>
    </row>
    <row r="9" spans="1:11" ht="15" x14ac:dyDescent="0.2">
      <c r="A9" s="19" t="str">
        <f t="shared" ref="A9:A72" si="0">CONCATENATE("КОНДЕНСАТОР К50-96"," - ",B9,"В - ", C9, "мкФ (",D9, ")")</f>
        <v>КОНДЕНСАТОР К50-96 - 6,3В - 33мкФ (4х7)</v>
      </c>
      <c r="B9" s="20">
        <v>6.3</v>
      </c>
      <c r="C9" s="21">
        <v>33</v>
      </c>
      <c r="D9" s="22" t="s">
        <v>15</v>
      </c>
      <c r="E9" s="23">
        <v>86.57</v>
      </c>
      <c r="F9" s="23">
        <v>84.84</v>
      </c>
      <c r="G9" s="23">
        <v>83.11</v>
      </c>
      <c r="H9" s="23">
        <v>81.38</v>
      </c>
      <c r="I9" s="23">
        <v>79.64</v>
      </c>
    </row>
    <row r="10" spans="1:11" ht="15.75" x14ac:dyDescent="0.25">
      <c r="A10" s="19" t="str">
        <f t="shared" si="0"/>
        <v>КОНДЕНСАТОР К50-96 - 6,3В - 47мкФ (4х7)</v>
      </c>
      <c r="B10" s="20">
        <v>6.3</v>
      </c>
      <c r="C10" s="21">
        <v>47</v>
      </c>
      <c r="D10" s="22" t="s">
        <v>15</v>
      </c>
      <c r="E10" s="23">
        <v>86.65</v>
      </c>
      <c r="F10" s="23">
        <v>84.92</v>
      </c>
      <c r="G10" s="23">
        <v>83.18</v>
      </c>
      <c r="H10" s="23">
        <v>81.45</v>
      </c>
      <c r="I10" s="23">
        <v>79.72</v>
      </c>
      <c r="K10"/>
    </row>
    <row r="11" spans="1:11" ht="15" x14ac:dyDescent="0.2">
      <c r="A11" s="19" t="str">
        <f t="shared" si="0"/>
        <v>КОНДЕНСАТОР К50-96 - 10В - 22мкФ (4х7)</v>
      </c>
      <c r="B11" s="20">
        <v>10</v>
      </c>
      <c r="C11" s="21">
        <v>22</v>
      </c>
      <c r="D11" s="22" t="s">
        <v>15</v>
      </c>
      <c r="E11" s="23">
        <v>86.56</v>
      </c>
      <c r="F11" s="23">
        <v>84.83</v>
      </c>
      <c r="G11" s="23">
        <v>83.1</v>
      </c>
      <c r="H11" s="23">
        <v>81.37</v>
      </c>
      <c r="I11" s="23">
        <v>79.64</v>
      </c>
    </row>
    <row r="12" spans="1:11" ht="15" x14ac:dyDescent="0.2">
      <c r="A12" s="19" t="str">
        <f t="shared" si="0"/>
        <v>КОНДЕНСАТОР К50-96 - 10В - 33мкФ (4х7)</v>
      </c>
      <c r="B12" s="20">
        <v>10</v>
      </c>
      <c r="C12" s="21">
        <v>33</v>
      </c>
      <c r="D12" s="22" t="s">
        <v>15</v>
      </c>
      <c r="E12" s="23">
        <v>86.67</v>
      </c>
      <c r="F12" s="23">
        <v>84.94</v>
      </c>
      <c r="G12" s="23">
        <v>83.2</v>
      </c>
      <c r="H12" s="23">
        <v>81.47</v>
      </c>
      <c r="I12" s="23">
        <v>79.739999999999995</v>
      </c>
    </row>
    <row r="13" spans="1:11" ht="15" x14ac:dyDescent="0.2">
      <c r="A13" s="19" t="str">
        <f t="shared" si="0"/>
        <v>КОНДЕНСАТОР К50-96 - 16В - 10мкФ (4х7)</v>
      </c>
      <c r="B13" s="20">
        <v>16</v>
      </c>
      <c r="C13" s="21">
        <v>10</v>
      </c>
      <c r="D13" s="22" t="s">
        <v>15</v>
      </c>
      <c r="E13" s="23">
        <v>86.61</v>
      </c>
      <c r="F13" s="23">
        <v>84.88</v>
      </c>
      <c r="G13" s="23">
        <v>83.15</v>
      </c>
      <c r="H13" s="23">
        <v>81.41</v>
      </c>
      <c r="I13" s="23">
        <v>79.680000000000007</v>
      </c>
    </row>
    <row r="14" spans="1:11" ht="15" x14ac:dyDescent="0.2">
      <c r="A14" s="19" t="str">
        <f t="shared" si="0"/>
        <v>КОНДЕНСАТОР К50-96 - 25В - 4,7мкФ (4х7)</v>
      </c>
      <c r="B14" s="20">
        <v>25</v>
      </c>
      <c r="C14" s="21">
        <v>4.7</v>
      </c>
      <c r="D14" s="22" t="s">
        <v>15</v>
      </c>
      <c r="E14" s="23">
        <v>86.47</v>
      </c>
      <c r="F14" s="23">
        <v>84.74</v>
      </c>
      <c r="G14" s="23">
        <v>83.01</v>
      </c>
      <c r="H14" s="23">
        <v>81.28</v>
      </c>
      <c r="I14" s="23">
        <v>79.55</v>
      </c>
    </row>
    <row r="15" spans="1:11" ht="15" x14ac:dyDescent="0.2">
      <c r="A15" s="19" t="str">
        <f t="shared" si="0"/>
        <v>КОНДЕНСАТОР К50-96 - 25В - 10мкФ (4х7)</v>
      </c>
      <c r="B15" s="20">
        <v>25</v>
      </c>
      <c r="C15" s="21">
        <v>10</v>
      </c>
      <c r="D15" s="22" t="s">
        <v>15</v>
      </c>
      <c r="E15" s="23">
        <v>86.7</v>
      </c>
      <c r="F15" s="23">
        <v>84.97</v>
      </c>
      <c r="G15" s="23">
        <v>83.23</v>
      </c>
      <c r="H15" s="23">
        <v>81.5</v>
      </c>
      <c r="I15" s="23">
        <v>79.760000000000005</v>
      </c>
    </row>
    <row r="16" spans="1:11" ht="15" x14ac:dyDescent="0.2">
      <c r="A16" s="19" t="str">
        <f t="shared" si="0"/>
        <v>КОНДЕНСАТОР К50-96 - 35В - 4,7мкФ (4х7)</v>
      </c>
      <c r="B16" s="20">
        <v>35</v>
      </c>
      <c r="C16" s="21">
        <v>4.7</v>
      </c>
      <c r="D16" s="22" t="s">
        <v>15</v>
      </c>
      <c r="E16" s="23">
        <v>86.43</v>
      </c>
      <c r="F16" s="23">
        <v>84.7</v>
      </c>
      <c r="G16" s="23">
        <v>82.97</v>
      </c>
      <c r="H16" s="23">
        <v>81.239999999999995</v>
      </c>
      <c r="I16" s="23">
        <v>79.52</v>
      </c>
    </row>
    <row r="17" spans="1:9" ht="15" x14ac:dyDescent="0.2">
      <c r="A17" s="19" t="str">
        <f t="shared" si="0"/>
        <v>КОНДЕНСАТОР К50-96 - 50В - 3,3мкФ (4х7)</v>
      </c>
      <c r="B17" s="20">
        <v>50</v>
      </c>
      <c r="C17" s="21">
        <v>3.3</v>
      </c>
      <c r="D17" s="22" t="s">
        <v>15</v>
      </c>
      <c r="E17" s="23">
        <v>86.43</v>
      </c>
      <c r="F17" s="23">
        <v>84.7</v>
      </c>
      <c r="G17" s="23">
        <v>82.97</v>
      </c>
      <c r="H17" s="23">
        <v>81.239999999999995</v>
      </c>
      <c r="I17" s="23">
        <v>79.52</v>
      </c>
    </row>
    <row r="18" spans="1:9" ht="15" x14ac:dyDescent="0.2">
      <c r="A18" s="19" t="str">
        <f t="shared" si="0"/>
        <v>КОНДЕНСАТОР К50-96 - 63В - 2,2мкФ (4х7)</v>
      </c>
      <c r="B18" s="20">
        <v>63</v>
      </c>
      <c r="C18" s="21">
        <v>2.2000000000000002</v>
      </c>
      <c r="D18" s="22" t="s">
        <v>15</v>
      </c>
      <c r="E18" s="23">
        <v>85.64</v>
      </c>
      <c r="F18" s="23">
        <v>83.93</v>
      </c>
      <c r="G18" s="23">
        <v>82.21</v>
      </c>
      <c r="H18" s="23">
        <v>80.5</v>
      </c>
      <c r="I18" s="23">
        <v>78.790000000000006</v>
      </c>
    </row>
    <row r="19" spans="1:9" ht="15" x14ac:dyDescent="0.2">
      <c r="A19" s="19" t="str">
        <f t="shared" si="0"/>
        <v>КОНДЕНСАТОР К50-96 - 63В - 3,3мкФ (4х7)</v>
      </c>
      <c r="B19" s="20">
        <v>63</v>
      </c>
      <c r="C19" s="21">
        <v>3.3</v>
      </c>
      <c r="D19" s="22" t="s">
        <v>15</v>
      </c>
      <c r="E19" s="23">
        <v>85.59</v>
      </c>
      <c r="F19" s="23">
        <v>83.88</v>
      </c>
      <c r="G19" s="23">
        <v>82.17</v>
      </c>
      <c r="H19" s="23">
        <v>80.45</v>
      </c>
      <c r="I19" s="23">
        <v>78.739999999999995</v>
      </c>
    </row>
    <row r="20" spans="1:9" ht="15" x14ac:dyDescent="0.2">
      <c r="A20" s="19" t="str">
        <f t="shared" si="0"/>
        <v>КОНДЕНСАТОР К50-96 - 16В - 22мкФ (5х7)</v>
      </c>
      <c r="B20" s="20">
        <v>16</v>
      </c>
      <c r="C20" s="21">
        <v>22</v>
      </c>
      <c r="D20" s="22" t="s">
        <v>16</v>
      </c>
      <c r="E20" s="23">
        <v>90.39</v>
      </c>
      <c r="F20" s="23">
        <v>88.58</v>
      </c>
      <c r="G20" s="23">
        <v>86.77</v>
      </c>
      <c r="H20" s="23">
        <v>84.97</v>
      </c>
      <c r="I20" s="23">
        <v>83.16</v>
      </c>
    </row>
    <row r="21" spans="1:9" ht="15" x14ac:dyDescent="0.2">
      <c r="A21" s="19" t="str">
        <f t="shared" si="0"/>
        <v>КОНДЕНСАТОР К50-96 - 16В - 33мкФ (5х7)</v>
      </c>
      <c r="B21" s="20">
        <v>16</v>
      </c>
      <c r="C21" s="21">
        <v>33</v>
      </c>
      <c r="D21" s="22" t="s">
        <v>16</v>
      </c>
      <c r="E21" s="23">
        <v>90.34</v>
      </c>
      <c r="F21" s="23">
        <v>88.53</v>
      </c>
      <c r="G21" s="23">
        <v>86.73</v>
      </c>
      <c r="H21" s="23">
        <v>84.92</v>
      </c>
      <c r="I21" s="23">
        <v>83.11</v>
      </c>
    </row>
    <row r="22" spans="1:9" ht="15" x14ac:dyDescent="0.2">
      <c r="A22" s="19" t="str">
        <f t="shared" si="0"/>
        <v>КОНДЕНСАТОР К50-96 - 25В - 22мкФ (5х7)</v>
      </c>
      <c r="B22" s="20">
        <v>25</v>
      </c>
      <c r="C22" s="21">
        <v>22</v>
      </c>
      <c r="D22" s="22" t="s">
        <v>16</v>
      </c>
      <c r="E22" s="23">
        <v>90.33</v>
      </c>
      <c r="F22" s="23">
        <v>88.52</v>
      </c>
      <c r="G22" s="23">
        <v>86.72</v>
      </c>
      <c r="H22" s="23">
        <v>84.91</v>
      </c>
      <c r="I22" s="23">
        <v>83.1</v>
      </c>
    </row>
    <row r="23" spans="1:9" ht="15" x14ac:dyDescent="0.2">
      <c r="A23" s="19" t="str">
        <f t="shared" si="0"/>
        <v>КОНДЕНСАТОР К50-96 - 35В - 10мкФ (5х7)</v>
      </c>
      <c r="B23" s="20">
        <v>35</v>
      </c>
      <c r="C23" s="21">
        <v>10</v>
      </c>
      <c r="D23" s="22" t="s">
        <v>16</v>
      </c>
      <c r="E23" s="23">
        <v>90.12</v>
      </c>
      <c r="F23" s="23">
        <v>88.32</v>
      </c>
      <c r="G23" s="23">
        <v>86.52</v>
      </c>
      <c r="H23" s="23">
        <v>84.71</v>
      </c>
      <c r="I23" s="23">
        <v>82.91</v>
      </c>
    </row>
    <row r="24" spans="1:9" ht="15" x14ac:dyDescent="0.2">
      <c r="A24" s="19" t="str">
        <f t="shared" si="0"/>
        <v>КОНДЕНСАТОР К50-96 - 40В - 4,7мкФ (5х7)</v>
      </c>
      <c r="B24" s="20">
        <v>40</v>
      </c>
      <c r="C24" s="21">
        <v>4.7</v>
      </c>
      <c r="D24" s="22" t="s">
        <v>16</v>
      </c>
      <c r="E24" s="23">
        <v>89.96</v>
      </c>
      <c r="F24" s="23">
        <v>88.16</v>
      </c>
      <c r="G24" s="23">
        <v>86.36</v>
      </c>
      <c r="H24" s="23">
        <v>84.56</v>
      </c>
      <c r="I24" s="23">
        <v>82.76</v>
      </c>
    </row>
    <row r="25" spans="1:9" ht="15" x14ac:dyDescent="0.2">
      <c r="A25" s="19" t="str">
        <f t="shared" si="0"/>
        <v>КОНДЕНСАТОР К50-96 - 40В - 10мкФ (5х7)</v>
      </c>
      <c r="B25" s="20">
        <v>40</v>
      </c>
      <c r="C25" s="21">
        <v>10</v>
      </c>
      <c r="D25" s="22" t="s">
        <v>16</v>
      </c>
      <c r="E25" s="23">
        <v>90.12</v>
      </c>
      <c r="F25" s="23">
        <v>88.32</v>
      </c>
      <c r="G25" s="23">
        <v>86.52</v>
      </c>
      <c r="H25" s="23">
        <v>84.71</v>
      </c>
      <c r="I25" s="23">
        <v>82.91</v>
      </c>
    </row>
    <row r="26" spans="1:9" ht="15" x14ac:dyDescent="0.2">
      <c r="A26" s="19" t="str">
        <f t="shared" si="0"/>
        <v>КОНДЕНСАТОР К50-96 - 50В - 4,7мкФ (5х7)</v>
      </c>
      <c r="B26" s="20">
        <v>50</v>
      </c>
      <c r="C26" s="21">
        <v>4.7</v>
      </c>
      <c r="D26" s="22" t="s">
        <v>16</v>
      </c>
      <c r="E26" s="23">
        <v>89.96</v>
      </c>
      <c r="F26" s="23">
        <v>88.16</v>
      </c>
      <c r="G26" s="23">
        <v>86.36</v>
      </c>
      <c r="H26" s="23">
        <v>84.56</v>
      </c>
      <c r="I26" s="23">
        <v>82.76</v>
      </c>
    </row>
    <row r="27" spans="1:9" ht="15" x14ac:dyDescent="0.2">
      <c r="A27" s="19" t="str">
        <f t="shared" si="0"/>
        <v>КОНДЕНСАТОР К50-96 - 50В - 10мкФ (5х7)</v>
      </c>
      <c r="B27" s="20">
        <v>50</v>
      </c>
      <c r="C27" s="21">
        <v>10</v>
      </c>
      <c r="D27" s="22" t="s">
        <v>16</v>
      </c>
      <c r="E27" s="23">
        <v>90.07</v>
      </c>
      <c r="F27" s="23">
        <v>88.27</v>
      </c>
      <c r="G27" s="23">
        <v>86.47</v>
      </c>
      <c r="H27" s="23">
        <v>84.67</v>
      </c>
      <c r="I27" s="23">
        <v>82.86</v>
      </c>
    </row>
    <row r="28" spans="1:9" ht="15" x14ac:dyDescent="0.2">
      <c r="A28" s="19" t="str">
        <f t="shared" si="0"/>
        <v>КОНДЕНСАТОР К50-96 - 63В - 4,7мкФ (5х7)</v>
      </c>
      <c r="B28" s="20">
        <v>63</v>
      </c>
      <c r="C28" s="21">
        <v>4.7</v>
      </c>
      <c r="D28" s="22" t="s">
        <v>16</v>
      </c>
      <c r="E28" s="23">
        <v>88.69</v>
      </c>
      <c r="F28" s="23">
        <v>86.92</v>
      </c>
      <c r="G28" s="23">
        <v>85.14</v>
      </c>
      <c r="H28" s="23">
        <v>83.37</v>
      </c>
      <c r="I28" s="23">
        <v>81.59</v>
      </c>
    </row>
    <row r="29" spans="1:9" ht="15" x14ac:dyDescent="0.2">
      <c r="A29" s="19" t="str">
        <f t="shared" si="0"/>
        <v>КОНДЕНСАТОР К50-96 - 6,3В - 100мкФ (5х11)</v>
      </c>
      <c r="B29" s="20">
        <v>6.3</v>
      </c>
      <c r="C29" s="21">
        <v>100</v>
      </c>
      <c r="D29" s="22" t="s">
        <v>17</v>
      </c>
      <c r="E29" s="23">
        <v>92.08</v>
      </c>
      <c r="F29" s="23">
        <v>90.24</v>
      </c>
      <c r="G29" s="23">
        <v>88.4</v>
      </c>
      <c r="H29" s="23">
        <v>86.56</v>
      </c>
      <c r="I29" s="23">
        <v>84.71</v>
      </c>
    </row>
    <row r="30" spans="1:9" ht="15" x14ac:dyDescent="0.2">
      <c r="A30" s="19" t="str">
        <f t="shared" si="0"/>
        <v>КОНДЕНСАТОР К50-96 - 6,3В - 220мкФ (5х11)</v>
      </c>
      <c r="B30" s="20">
        <v>6.3</v>
      </c>
      <c r="C30" s="21">
        <v>220</v>
      </c>
      <c r="D30" s="22" t="s">
        <v>17</v>
      </c>
      <c r="E30" s="23">
        <v>92.21</v>
      </c>
      <c r="F30" s="23">
        <v>90.37</v>
      </c>
      <c r="G30" s="23">
        <v>88.52</v>
      </c>
      <c r="H30" s="23">
        <v>86.68</v>
      </c>
      <c r="I30" s="23">
        <v>84.83</v>
      </c>
    </row>
    <row r="31" spans="1:9" ht="15" x14ac:dyDescent="0.2">
      <c r="A31" s="19" t="str">
        <f t="shared" si="0"/>
        <v>КОНДЕНСАТОР К50-96 - 10В - 47мкФ (5х11)</v>
      </c>
      <c r="B31" s="20">
        <v>10</v>
      </c>
      <c r="C31" s="21">
        <v>47</v>
      </c>
      <c r="D31" s="22" t="s">
        <v>17</v>
      </c>
      <c r="E31" s="23">
        <v>91.25</v>
      </c>
      <c r="F31" s="23">
        <v>89.43</v>
      </c>
      <c r="G31" s="23">
        <v>87.6</v>
      </c>
      <c r="H31" s="23">
        <v>85.78</v>
      </c>
      <c r="I31" s="23">
        <v>83.95</v>
      </c>
    </row>
    <row r="32" spans="1:9" ht="15" x14ac:dyDescent="0.2">
      <c r="A32" s="19" t="str">
        <f t="shared" si="0"/>
        <v>КОНДЕНСАТОР К50-96 - 10В - 100мкФ (5х11)</v>
      </c>
      <c r="B32" s="20">
        <v>10</v>
      </c>
      <c r="C32" s="21">
        <v>100</v>
      </c>
      <c r="D32" s="22" t="s">
        <v>17</v>
      </c>
      <c r="E32" s="23">
        <v>91.93</v>
      </c>
      <c r="F32" s="23">
        <v>90.09</v>
      </c>
      <c r="G32" s="23">
        <v>88.25</v>
      </c>
      <c r="H32" s="23">
        <v>86.41</v>
      </c>
      <c r="I32" s="23">
        <v>84.58</v>
      </c>
    </row>
    <row r="33" spans="1:9" ht="15" x14ac:dyDescent="0.2">
      <c r="A33" s="19" t="str">
        <f t="shared" si="0"/>
        <v>КОНДЕНСАТОР К50-96 - 10В - 220мкФ (5х11)</v>
      </c>
      <c r="B33" s="20">
        <v>10</v>
      </c>
      <c r="C33" s="21">
        <v>220</v>
      </c>
      <c r="D33" s="22" t="s">
        <v>17</v>
      </c>
      <c r="E33" s="23">
        <v>92.39</v>
      </c>
      <c r="F33" s="23">
        <v>90.54</v>
      </c>
      <c r="G33" s="23">
        <v>88.69</v>
      </c>
      <c r="H33" s="23">
        <v>86.85</v>
      </c>
      <c r="I33" s="23">
        <v>85</v>
      </c>
    </row>
    <row r="34" spans="1:9" ht="15" x14ac:dyDescent="0.2">
      <c r="A34" s="19" t="str">
        <f t="shared" si="0"/>
        <v>КОНДЕНСАТОР К50-96 - 16В - 47мкФ (5х11)</v>
      </c>
      <c r="B34" s="20">
        <v>16</v>
      </c>
      <c r="C34" s="21">
        <v>47</v>
      </c>
      <c r="D34" s="22" t="s">
        <v>17</v>
      </c>
      <c r="E34" s="23">
        <v>92.08</v>
      </c>
      <c r="F34" s="23">
        <v>90.24</v>
      </c>
      <c r="G34" s="23">
        <v>88.4</v>
      </c>
      <c r="H34" s="23">
        <v>86.56</v>
      </c>
      <c r="I34" s="23">
        <v>84.71</v>
      </c>
    </row>
    <row r="35" spans="1:9" ht="15" x14ac:dyDescent="0.2">
      <c r="A35" s="19" t="str">
        <f t="shared" si="0"/>
        <v>КОНДЕНСАТОР К50-96 - 16В - 100мкФ (5х11)</v>
      </c>
      <c r="B35" s="20">
        <v>16</v>
      </c>
      <c r="C35" s="21">
        <v>100</v>
      </c>
      <c r="D35" s="22" t="s">
        <v>17</v>
      </c>
      <c r="E35" s="23">
        <v>92.16</v>
      </c>
      <c r="F35" s="23">
        <v>90.32</v>
      </c>
      <c r="G35" s="23">
        <v>88.47</v>
      </c>
      <c r="H35" s="23">
        <v>86.63</v>
      </c>
      <c r="I35" s="23">
        <v>84.79</v>
      </c>
    </row>
    <row r="36" spans="1:9" ht="15" x14ac:dyDescent="0.2">
      <c r="A36" s="19" t="str">
        <f t="shared" si="0"/>
        <v>КОНДЕНСАТОР К50-96 - 25В - 33мкФ (5х11)</v>
      </c>
      <c r="B36" s="20">
        <v>25</v>
      </c>
      <c r="C36" s="21">
        <v>33</v>
      </c>
      <c r="D36" s="22" t="s">
        <v>17</v>
      </c>
      <c r="E36" s="23">
        <v>91.77</v>
      </c>
      <c r="F36" s="23">
        <v>89.93</v>
      </c>
      <c r="G36" s="23">
        <v>88.1</v>
      </c>
      <c r="H36" s="23">
        <v>86.26</v>
      </c>
      <c r="I36" s="23">
        <v>84.43</v>
      </c>
    </row>
    <row r="37" spans="1:9" ht="15" x14ac:dyDescent="0.2">
      <c r="A37" s="19" t="str">
        <f t="shared" si="0"/>
        <v>КОНДЕНСАТОР К50-96 - 25В - 47мкФ (5х11)</v>
      </c>
      <c r="B37" s="20">
        <v>25</v>
      </c>
      <c r="C37" s="21">
        <v>47</v>
      </c>
      <c r="D37" s="22" t="s">
        <v>17</v>
      </c>
      <c r="E37" s="23">
        <v>92.05</v>
      </c>
      <c r="F37" s="23">
        <v>90.21</v>
      </c>
      <c r="G37" s="23">
        <v>88.37</v>
      </c>
      <c r="H37" s="23">
        <v>86.53</v>
      </c>
      <c r="I37" s="23">
        <v>84.69</v>
      </c>
    </row>
    <row r="38" spans="1:9" ht="15" x14ac:dyDescent="0.2">
      <c r="A38" s="19" t="str">
        <f t="shared" si="0"/>
        <v>КОНДЕНСАТОР К50-96 - 35В - 22мкФ (5х11)</v>
      </c>
      <c r="B38" s="20">
        <v>35</v>
      </c>
      <c r="C38" s="21">
        <v>22</v>
      </c>
      <c r="D38" s="22" t="s">
        <v>17</v>
      </c>
      <c r="E38" s="23">
        <v>91.56</v>
      </c>
      <c r="F38" s="23">
        <v>89.73</v>
      </c>
      <c r="G38" s="23">
        <v>87.9</v>
      </c>
      <c r="H38" s="23">
        <v>86.07</v>
      </c>
      <c r="I38" s="23">
        <v>84.24</v>
      </c>
    </row>
    <row r="39" spans="1:9" ht="15" x14ac:dyDescent="0.2">
      <c r="A39" s="19" t="str">
        <f t="shared" si="0"/>
        <v>КОНДЕНСАТОР К50-96 - 35В - 33мкФ (5х11)</v>
      </c>
      <c r="B39" s="20">
        <v>35</v>
      </c>
      <c r="C39" s="21">
        <v>33</v>
      </c>
      <c r="D39" s="22" t="s">
        <v>17</v>
      </c>
      <c r="E39" s="23">
        <v>91.62</v>
      </c>
      <c r="F39" s="23">
        <v>89.79</v>
      </c>
      <c r="G39" s="23">
        <v>87.96</v>
      </c>
      <c r="H39" s="23">
        <v>86.12</v>
      </c>
      <c r="I39" s="23">
        <v>84.29</v>
      </c>
    </row>
    <row r="40" spans="1:9" ht="15" x14ac:dyDescent="0.2">
      <c r="A40" s="19" t="str">
        <f t="shared" si="0"/>
        <v>КОНДЕНСАТОР К50-96 - 35В - 47мкФ (5х11)</v>
      </c>
      <c r="B40" s="20">
        <v>35</v>
      </c>
      <c r="C40" s="21">
        <v>47</v>
      </c>
      <c r="D40" s="22" t="s">
        <v>17</v>
      </c>
      <c r="E40" s="23">
        <v>91.95</v>
      </c>
      <c r="F40" s="23">
        <v>90.11</v>
      </c>
      <c r="G40" s="23">
        <v>88.27</v>
      </c>
      <c r="H40" s="23">
        <v>86.43</v>
      </c>
      <c r="I40" s="23">
        <v>84.59</v>
      </c>
    </row>
    <row r="41" spans="1:9" ht="15" x14ac:dyDescent="0.2">
      <c r="A41" s="19" t="str">
        <f t="shared" si="0"/>
        <v>КОНДЕНСАТОР К50-96 - 40В - 22мкФ (5х11)</v>
      </c>
      <c r="B41" s="20">
        <v>40</v>
      </c>
      <c r="C41" s="21">
        <v>22</v>
      </c>
      <c r="D41" s="22" t="s">
        <v>17</v>
      </c>
      <c r="E41" s="23">
        <v>91.56</v>
      </c>
      <c r="F41" s="23">
        <v>89.73</v>
      </c>
      <c r="G41" s="23">
        <v>87.9</v>
      </c>
      <c r="H41" s="23">
        <v>86.07</v>
      </c>
      <c r="I41" s="23">
        <v>84.24</v>
      </c>
    </row>
    <row r="42" spans="1:9" ht="15" x14ac:dyDescent="0.2">
      <c r="A42" s="19" t="str">
        <f t="shared" si="0"/>
        <v>КОНДЕНСАТОР К50-96 - 40В - 33мкФ (5х11)</v>
      </c>
      <c r="B42" s="20">
        <v>40</v>
      </c>
      <c r="C42" s="21">
        <v>33</v>
      </c>
      <c r="D42" s="22" t="s">
        <v>17</v>
      </c>
      <c r="E42" s="23">
        <v>91.62</v>
      </c>
      <c r="F42" s="23">
        <v>89.79</v>
      </c>
      <c r="G42" s="23">
        <v>87.96</v>
      </c>
      <c r="H42" s="23">
        <v>86.12</v>
      </c>
      <c r="I42" s="23">
        <v>84.29</v>
      </c>
    </row>
    <row r="43" spans="1:9" ht="15" x14ac:dyDescent="0.2">
      <c r="A43" s="19" t="str">
        <f t="shared" si="0"/>
        <v>КОНДЕНСАТОР К50-96 - 40В - 47мкФ (5х11)</v>
      </c>
      <c r="B43" s="20">
        <v>40</v>
      </c>
      <c r="C43" s="21">
        <v>47</v>
      </c>
      <c r="D43" s="22" t="s">
        <v>17</v>
      </c>
      <c r="E43" s="23">
        <v>91.95</v>
      </c>
      <c r="F43" s="23">
        <v>90.11</v>
      </c>
      <c r="G43" s="23">
        <v>88.27</v>
      </c>
      <c r="H43" s="23">
        <v>86.43</v>
      </c>
      <c r="I43" s="23">
        <v>84.59</v>
      </c>
    </row>
    <row r="44" spans="1:9" ht="15" x14ac:dyDescent="0.2">
      <c r="A44" s="19" t="str">
        <f t="shared" si="0"/>
        <v>КОНДЕНСАТОР К50-96 - 50В - 22мкФ (5х11)</v>
      </c>
      <c r="B44" s="20">
        <v>50</v>
      </c>
      <c r="C44" s="21">
        <v>22</v>
      </c>
      <c r="D44" s="22" t="s">
        <v>17</v>
      </c>
      <c r="E44" s="23">
        <v>91.55</v>
      </c>
      <c r="F44" s="23">
        <v>89.72</v>
      </c>
      <c r="G44" s="23">
        <v>87.89</v>
      </c>
      <c r="H44" s="23">
        <v>86.06</v>
      </c>
      <c r="I44" s="23">
        <v>84.23</v>
      </c>
    </row>
    <row r="45" spans="1:9" ht="15" x14ac:dyDescent="0.2">
      <c r="A45" s="19" t="str">
        <f t="shared" si="0"/>
        <v>КОНДЕНСАТОР К50-96 - 50В - 33мкФ (5х11)</v>
      </c>
      <c r="B45" s="20">
        <v>50</v>
      </c>
      <c r="C45" s="21">
        <v>33</v>
      </c>
      <c r="D45" s="22" t="s">
        <v>17</v>
      </c>
      <c r="E45" s="23">
        <v>91.69</v>
      </c>
      <c r="F45" s="23">
        <v>89.86</v>
      </c>
      <c r="G45" s="23">
        <v>88.02</v>
      </c>
      <c r="H45" s="23">
        <v>86.19</v>
      </c>
      <c r="I45" s="23">
        <v>84.35</v>
      </c>
    </row>
    <row r="46" spans="1:9" ht="15" x14ac:dyDescent="0.2">
      <c r="A46" s="19" t="str">
        <f t="shared" si="0"/>
        <v>КОНДЕНСАТОР К50-96 - 63В - 10мкФ (5х11)</v>
      </c>
      <c r="B46" s="20">
        <v>63</v>
      </c>
      <c r="C46" s="21">
        <v>10</v>
      </c>
      <c r="D46" s="22" t="s">
        <v>17</v>
      </c>
      <c r="E46" s="23">
        <v>89.61</v>
      </c>
      <c r="F46" s="23">
        <v>87.82</v>
      </c>
      <c r="G46" s="23">
        <v>86.03</v>
      </c>
      <c r="H46" s="23">
        <v>84.23</v>
      </c>
      <c r="I46" s="23">
        <v>82.44</v>
      </c>
    </row>
    <row r="47" spans="1:9" ht="15" x14ac:dyDescent="0.2">
      <c r="A47" s="19" t="str">
        <f t="shared" si="0"/>
        <v>КОНДЕНСАТОР К50-96 - 63В - 22мкФ (5х11)</v>
      </c>
      <c r="B47" s="20">
        <v>63</v>
      </c>
      <c r="C47" s="21">
        <v>22</v>
      </c>
      <c r="D47" s="22" t="s">
        <v>17</v>
      </c>
      <c r="E47" s="23">
        <v>89.63</v>
      </c>
      <c r="F47" s="23">
        <v>87.84</v>
      </c>
      <c r="G47" s="23">
        <v>86.04</v>
      </c>
      <c r="H47" s="23">
        <v>84.25</v>
      </c>
      <c r="I47" s="23">
        <v>82.46</v>
      </c>
    </row>
    <row r="48" spans="1:9" ht="15" x14ac:dyDescent="0.2">
      <c r="A48" s="19" t="str">
        <f t="shared" si="0"/>
        <v>КОНДЕНСАТОР К50-96 - 100В - 1мкФ (5х11)</v>
      </c>
      <c r="B48" s="20">
        <v>100</v>
      </c>
      <c r="C48" s="21">
        <v>1</v>
      </c>
      <c r="D48" s="22" t="s">
        <v>17</v>
      </c>
      <c r="E48" s="23">
        <v>89.66</v>
      </c>
      <c r="F48" s="23">
        <v>87.87</v>
      </c>
      <c r="G48" s="23">
        <v>86.07</v>
      </c>
      <c r="H48" s="23">
        <v>84.28</v>
      </c>
      <c r="I48" s="23">
        <v>82.49</v>
      </c>
    </row>
    <row r="49" spans="1:9" ht="15" x14ac:dyDescent="0.2">
      <c r="A49" s="19" t="str">
        <f t="shared" si="0"/>
        <v>КОНДЕНСАТОР К50-96 - 100В - 2,2мкФ (5х11)</v>
      </c>
      <c r="B49" s="20">
        <v>100</v>
      </c>
      <c r="C49" s="21">
        <v>2.2000000000000002</v>
      </c>
      <c r="D49" s="22" t="s">
        <v>17</v>
      </c>
      <c r="E49" s="23">
        <v>89.41</v>
      </c>
      <c r="F49" s="23">
        <v>87.62</v>
      </c>
      <c r="G49" s="23">
        <v>85.83</v>
      </c>
      <c r="H49" s="23">
        <v>84.05</v>
      </c>
      <c r="I49" s="23">
        <v>82.26</v>
      </c>
    </row>
    <row r="50" spans="1:9" ht="15" x14ac:dyDescent="0.2">
      <c r="A50" s="19" t="str">
        <f t="shared" si="0"/>
        <v>КОНДЕНСАТОР К50-96 - 100В - 3,3мкФ (5х11)</v>
      </c>
      <c r="B50" s="20">
        <v>100</v>
      </c>
      <c r="C50" s="21">
        <v>3.3</v>
      </c>
      <c r="D50" s="22" t="s">
        <v>17</v>
      </c>
      <c r="E50" s="23">
        <v>89.41</v>
      </c>
      <c r="F50" s="23">
        <v>87.62</v>
      </c>
      <c r="G50" s="23">
        <v>85.83</v>
      </c>
      <c r="H50" s="23">
        <v>84.05</v>
      </c>
      <c r="I50" s="23">
        <v>82.26</v>
      </c>
    </row>
    <row r="51" spans="1:9" ht="15" x14ac:dyDescent="0.2">
      <c r="A51" s="19" t="str">
        <f t="shared" si="0"/>
        <v>КОНДЕНСАТОР К50-96 - 100В - 4,7мкФ (5х11)</v>
      </c>
      <c r="B51" s="20">
        <v>100</v>
      </c>
      <c r="C51" s="21">
        <v>4.7</v>
      </c>
      <c r="D51" s="22" t="s">
        <v>17</v>
      </c>
      <c r="E51" s="23">
        <v>89.58</v>
      </c>
      <c r="F51" s="23">
        <v>87.79</v>
      </c>
      <c r="G51" s="23">
        <v>86</v>
      </c>
      <c r="H51" s="23">
        <v>84.21</v>
      </c>
      <c r="I51" s="23">
        <v>82.41</v>
      </c>
    </row>
    <row r="52" spans="1:9" ht="15" x14ac:dyDescent="0.2">
      <c r="A52" s="19" t="str">
        <f t="shared" si="0"/>
        <v>КОНДЕНСАТОР К50-96 - 100В - 10мкФ (5х11)</v>
      </c>
      <c r="B52" s="20">
        <v>100</v>
      </c>
      <c r="C52" s="21">
        <v>10</v>
      </c>
      <c r="D52" s="22" t="s">
        <v>17</v>
      </c>
      <c r="E52" s="23">
        <v>89.74</v>
      </c>
      <c r="F52" s="23">
        <v>87.95</v>
      </c>
      <c r="G52" s="23">
        <v>86.15</v>
      </c>
      <c r="H52" s="23">
        <v>84.36</v>
      </c>
      <c r="I52" s="23">
        <v>82.56</v>
      </c>
    </row>
    <row r="53" spans="1:9" ht="15" x14ac:dyDescent="0.2">
      <c r="A53" s="19" t="str">
        <f t="shared" si="0"/>
        <v>КОНДЕНСАТОР К50-96 - 6,3В - 330мкФ (6,3х11)</v>
      </c>
      <c r="B53" s="20">
        <v>6.3</v>
      </c>
      <c r="C53" s="21">
        <v>330</v>
      </c>
      <c r="D53" s="22" t="s">
        <v>18</v>
      </c>
      <c r="E53" s="23">
        <v>99.35</v>
      </c>
      <c r="F53" s="23">
        <v>97.36</v>
      </c>
      <c r="G53" s="23">
        <v>95.38</v>
      </c>
      <c r="H53" s="23">
        <v>93.39</v>
      </c>
      <c r="I53" s="23">
        <v>91.4</v>
      </c>
    </row>
    <row r="54" spans="1:9" ht="15" x14ac:dyDescent="0.2">
      <c r="A54" s="19" t="str">
        <f t="shared" si="0"/>
        <v>КОНДЕНСАТОР К50-96 - 6,3В - 470мкФ (6,3х11)</v>
      </c>
      <c r="B54" s="20">
        <v>6.3</v>
      </c>
      <c r="C54" s="21">
        <v>470</v>
      </c>
      <c r="D54" s="22" t="s">
        <v>18</v>
      </c>
      <c r="E54" s="23">
        <v>99.88</v>
      </c>
      <c r="F54" s="23">
        <v>97.88</v>
      </c>
      <c r="G54" s="23">
        <v>95.88</v>
      </c>
      <c r="H54" s="23">
        <v>93.89</v>
      </c>
      <c r="I54" s="23">
        <v>91.89</v>
      </c>
    </row>
    <row r="55" spans="1:9" ht="15" x14ac:dyDescent="0.2">
      <c r="A55" s="19" t="str">
        <f t="shared" si="0"/>
        <v>КОНДЕНСАТОР К50-96 - 10В - 330мкФ (6,3х11)</v>
      </c>
      <c r="B55" s="20">
        <v>10</v>
      </c>
      <c r="C55" s="21">
        <v>330</v>
      </c>
      <c r="D55" s="22" t="s">
        <v>18</v>
      </c>
      <c r="E55" s="23">
        <v>99.44</v>
      </c>
      <c r="F55" s="23">
        <v>97.45</v>
      </c>
      <c r="G55" s="23">
        <v>95.46</v>
      </c>
      <c r="H55" s="23">
        <v>93.47</v>
      </c>
      <c r="I55" s="23">
        <v>91.48</v>
      </c>
    </row>
    <row r="56" spans="1:9" ht="15" x14ac:dyDescent="0.2">
      <c r="A56" s="19" t="str">
        <f t="shared" si="0"/>
        <v>КОНДЕНСАТОР К50-96 - 10В - 470мкФ (6,3х11)</v>
      </c>
      <c r="B56" s="20">
        <v>10</v>
      </c>
      <c r="C56" s="21">
        <v>470</v>
      </c>
      <c r="D56" s="22" t="s">
        <v>18</v>
      </c>
      <c r="E56" s="23">
        <v>100.16</v>
      </c>
      <c r="F56" s="23">
        <v>98.16</v>
      </c>
      <c r="G56" s="23">
        <v>96.15</v>
      </c>
      <c r="H56" s="23">
        <v>94.15</v>
      </c>
      <c r="I56" s="23">
        <v>92.15</v>
      </c>
    </row>
    <row r="57" spans="1:9" ht="15" x14ac:dyDescent="0.2">
      <c r="A57" s="19" t="str">
        <f t="shared" si="0"/>
        <v>КОНДЕНСАТОР К50-96 - 16В - 220мкФ (6,3х11)</v>
      </c>
      <c r="B57" s="20">
        <v>16</v>
      </c>
      <c r="C57" s="21">
        <v>220</v>
      </c>
      <c r="D57" s="22" t="s">
        <v>18</v>
      </c>
      <c r="E57" s="23">
        <v>99.81</v>
      </c>
      <c r="F57" s="23">
        <v>97.81</v>
      </c>
      <c r="G57" s="23">
        <v>95.82</v>
      </c>
      <c r="H57" s="23">
        <v>93.82</v>
      </c>
      <c r="I57" s="23">
        <v>91.83</v>
      </c>
    </row>
    <row r="58" spans="1:9" ht="15" x14ac:dyDescent="0.2">
      <c r="A58" s="19" t="str">
        <f t="shared" si="0"/>
        <v>КОНДЕНСАТОР К50-96 - 25В - 100мкФ (6,3х11)</v>
      </c>
      <c r="B58" s="20">
        <v>25</v>
      </c>
      <c r="C58" s="21">
        <v>100</v>
      </c>
      <c r="D58" s="22" t="s">
        <v>18</v>
      </c>
      <c r="E58" s="23">
        <v>100.47</v>
      </c>
      <c r="F58" s="23">
        <v>98.46</v>
      </c>
      <c r="G58" s="23">
        <v>96.45</v>
      </c>
      <c r="H58" s="23">
        <v>94.44</v>
      </c>
      <c r="I58" s="23">
        <v>92.43</v>
      </c>
    </row>
    <row r="59" spans="1:9" ht="15" x14ac:dyDescent="0.2">
      <c r="A59" s="19" t="str">
        <f t="shared" si="0"/>
        <v>КОНДЕНСАТОР К50-96 - 35В - 100мкФ (6,3х11)</v>
      </c>
      <c r="B59" s="20">
        <v>35</v>
      </c>
      <c r="C59" s="21">
        <v>100</v>
      </c>
      <c r="D59" s="22" t="s">
        <v>18</v>
      </c>
      <c r="E59" s="23">
        <v>99.43</v>
      </c>
      <c r="F59" s="23">
        <v>97.44</v>
      </c>
      <c r="G59" s="23">
        <v>95.45</v>
      </c>
      <c r="H59" s="23">
        <v>93.46</v>
      </c>
      <c r="I59" s="23">
        <v>91.48</v>
      </c>
    </row>
    <row r="60" spans="1:9" ht="15" x14ac:dyDescent="0.2">
      <c r="A60" s="19" t="str">
        <f t="shared" si="0"/>
        <v>КОНДЕНСАТОР К50-96 - 40В - 100мкФ (6,3х11)</v>
      </c>
      <c r="B60" s="20">
        <v>40</v>
      </c>
      <c r="C60" s="21">
        <v>100</v>
      </c>
      <c r="D60" s="22" t="s">
        <v>18</v>
      </c>
      <c r="E60" s="23">
        <v>99.43</v>
      </c>
      <c r="F60" s="23">
        <v>97.44</v>
      </c>
      <c r="G60" s="23">
        <v>95.45</v>
      </c>
      <c r="H60" s="23">
        <v>93.46</v>
      </c>
      <c r="I60" s="23">
        <v>91.48</v>
      </c>
    </row>
    <row r="61" spans="1:9" ht="15" x14ac:dyDescent="0.2">
      <c r="A61" s="19" t="str">
        <f t="shared" si="0"/>
        <v>КОНДЕНСАТОР К50-96 - 50В - 47мкФ (6,3х11)</v>
      </c>
      <c r="B61" s="20">
        <v>50</v>
      </c>
      <c r="C61" s="21">
        <v>47</v>
      </c>
      <c r="D61" s="22" t="s">
        <v>18</v>
      </c>
      <c r="E61" s="23">
        <v>98.53</v>
      </c>
      <c r="F61" s="23">
        <v>96.56</v>
      </c>
      <c r="G61" s="23">
        <v>94.59</v>
      </c>
      <c r="H61" s="23">
        <v>92.62</v>
      </c>
      <c r="I61" s="23">
        <v>90.65</v>
      </c>
    </row>
    <row r="62" spans="1:9" ht="15" x14ac:dyDescent="0.2">
      <c r="A62" s="19" t="str">
        <f t="shared" si="0"/>
        <v>КОНДЕНСАТОР К50-96 - 63В - 33мкФ (6,3х11)</v>
      </c>
      <c r="B62" s="20">
        <v>63</v>
      </c>
      <c r="C62" s="21">
        <v>33</v>
      </c>
      <c r="D62" s="22" t="s">
        <v>18</v>
      </c>
      <c r="E62" s="23">
        <v>95.35</v>
      </c>
      <c r="F62" s="23">
        <v>93.44</v>
      </c>
      <c r="G62" s="23">
        <v>91.54</v>
      </c>
      <c r="H62" s="23">
        <v>89.63</v>
      </c>
      <c r="I62" s="23">
        <v>87.72</v>
      </c>
    </row>
    <row r="63" spans="1:9" ht="15" x14ac:dyDescent="0.2">
      <c r="A63" s="19" t="str">
        <f t="shared" si="0"/>
        <v>КОНДЕНСАТОР К50-96 - 63В - 47мкФ (6,3х11)</v>
      </c>
      <c r="B63" s="20">
        <v>63</v>
      </c>
      <c r="C63" s="21">
        <v>47</v>
      </c>
      <c r="D63" s="22" t="s">
        <v>18</v>
      </c>
      <c r="E63" s="23">
        <v>95.63</v>
      </c>
      <c r="F63" s="23">
        <v>93.72</v>
      </c>
      <c r="G63" s="23">
        <v>91.8</v>
      </c>
      <c r="H63" s="23">
        <v>89.89</v>
      </c>
      <c r="I63" s="23">
        <v>87.98</v>
      </c>
    </row>
    <row r="64" spans="1:9" ht="15" x14ac:dyDescent="0.2">
      <c r="A64" s="19" t="str">
        <f t="shared" si="0"/>
        <v>КОНДЕНСАТОР К50-96 - 100В - 22мкФ (6,3х11)</v>
      </c>
      <c r="B64" s="20">
        <v>100</v>
      </c>
      <c r="C64" s="21">
        <v>22</v>
      </c>
      <c r="D64" s="22" t="s">
        <v>18</v>
      </c>
      <c r="E64" s="23">
        <v>95.79</v>
      </c>
      <c r="F64" s="23">
        <v>93.87</v>
      </c>
      <c r="G64" s="23">
        <v>91.96</v>
      </c>
      <c r="H64" s="23">
        <v>90.04</v>
      </c>
      <c r="I64" s="23">
        <v>88.13</v>
      </c>
    </row>
    <row r="65" spans="1:9" ht="15" x14ac:dyDescent="0.2">
      <c r="A65" s="19" t="str">
        <f t="shared" si="0"/>
        <v>КОНДЕНСАТОР К50-96 - 160В - 1мкФ (6,3х11)</v>
      </c>
      <c r="B65" s="20">
        <v>160</v>
      </c>
      <c r="C65" s="21">
        <v>1</v>
      </c>
      <c r="D65" s="22" t="s">
        <v>18</v>
      </c>
      <c r="E65" s="23">
        <v>94.62</v>
      </c>
      <c r="F65" s="23">
        <v>92.73</v>
      </c>
      <c r="G65" s="23">
        <v>90.84</v>
      </c>
      <c r="H65" s="23">
        <v>88.94</v>
      </c>
      <c r="I65" s="23">
        <v>87.05</v>
      </c>
    </row>
    <row r="66" spans="1:9" ht="15" x14ac:dyDescent="0.2">
      <c r="A66" s="19" t="str">
        <f t="shared" si="0"/>
        <v>КОНДЕНСАТОР К50-96 - 160В - 2,2мкФ (6,3х11)</v>
      </c>
      <c r="B66" s="24">
        <v>160</v>
      </c>
      <c r="C66" s="21">
        <v>2.2000000000000002</v>
      </c>
      <c r="D66" s="22" t="s">
        <v>18</v>
      </c>
      <c r="E66" s="23">
        <v>95.07</v>
      </c>
      <c r="F66" s="23">
        <v>93.17</v>
      </c>
      <c r="G66" s="23">
        <v>91.27</v>
      </c>
      <c r="H66" s="23">
        <v>89.37</v>
      </c>
      <c r="I66" s="23">
        <v>87.46</v>
      </c>
    </row>
    <row r="67" spans="1:9" ht="15" x14ac:dyDescent="0.2">
      <c r="A67" s="19" t="str">
        <f t="shared" si="0"/>
        <v>КОНДЕНСАТОР К50-96 - 160В - 3,3мкФ (6,3х11)</v>
      </c>
      <c r="B67" s="24">
        <v>160</v>
      </c>
      <c r="C67" s="21">
        <v>3.3</v>
      </c>
      <c r="D67" s="22" t="s">
        <v>18</v>
      </c>
      <c r="E67" s="23">
        <v>95.1</v>
      </c>
      <c r="F67" s="23">
        <v>93.2</v>
      </c>
      <c r="G67" s="23">
        <v>91.3</v>
      </c>
      <c r="H67" s="23">
        <v>89.39</v>
      </c>
      <c r="I67" s="23">
        <v>87.49</v>
      </c>
    </row>
    <row r="68" spans="1:9" ht="15" x14ac:dyDescent="0.2">
      <c r="A68" s="19" t="str">
        <f t="shared" si="0"/>
        <v>КОНДЕНСАТОР К50-96 - 160В - 4,7мкФ (6,3х11)</v>
      </c>
      <c r="B68" s="24">
        <v>160</v>
      </c>
      <c r="C68" s="21">
        <v>4.7</v>
      </c>
      <c r="D68" s="22" t="s">
        <v>18</v>
      </c>
      <c r="E68" s="23">
        <v>95.67</v>
      </c>
      <c r="F68" s="23">
        <v>93.76</v>
      </c>
      <c r="G68" s="23">
        <v>91.84</v>
      </c>
      <c r="H68" s="23">
        <v>89.93</v>
      </c>
      <c r="I68" s="23">
        <v>88.02</v>
      </c>
    </row>
    <row r="69" spans="1:9" ht="15" x14ac:dyDescent="0.2">
      <c r="A69" s="19" t="str">
        <f t="shared" si="0"/>
        <v>КОНДЕНСАТОР К50-96 - 250В - 1мкФ (6,3х11)</v>
      </c>
      <c r="B69" s="20">
        <v>250</v>
      </c>
      <c r="C69" s="21">
        <v>1</v>
      </c>
      <c r="D69" s="22" t="s">
        <v>18</v>
      </c>
      <c r="E69" s="23">
        <v>94.86</v>
      </c>
      <c r="F69" s="23">
        <v>92.96</v>
      </c>
      <c r="G69" s="23">
        <v>91.07</v>
      </c>
      <c r="H69" s="23">
        <v>89.17</v>
      </c>
      <c r="I69" s="23">
        <v>87.27</v>
      </c>
    </row>
    <row r="70" spans="1:9" ht="15" x14ac:dyDescent="0.2">
      <c r="A70" s="19" t="str">
        <f t="shared" si="0"/>
        <v>КОНДЕНСАТОР К50-96 - 250В - 2,2мкФ (6,3х11)</v>
      </c>
      <c r="B70" s="20">
        <v>250</v>
      </c>
      <c r="C70" s="21">
        <v>2.2000000000000002</v>
      </c>
      <c r="D70" s="22" t="s">
        <v>18</v>
      </c>
      <c r="E70" s="23">
        <v>95.15</v>
      </c>
      <c r="F70" s="23">
        <v>93.25</v>
      </c>
      <c r="G70" s="23">
        <v>91.34</v>
      </c>
      <c r="H70" s="23">
        <v>89.44</v>
      </c>
      <c r="I70" s="23">
        <v>87.54</v>
      </c>
    </row>
    <row r="71" spans="1:9" ht="15" x14ac:dyDescent="0.2">
      <c r="A71" s="19" t="str">
        <f t="shared" si="0"/>
        <v>КОНДЕНСАТОР К50-96 - 315В - 1мкФ (6,3х11)</v>
      </c>
      <c r="B71" s="20">
        <v>315</v>
      </c>
      <c r="C71" s="21">
        <v>1</v>
      </c>
      <c r="D71" s="22" t="s">
        <v>18</v>
      </c>
      <c r="E71" s="23">
        <v>95.04</v>
      </c>
      <c r="F71" s="23">
        <v>93.14</v>
      </c>
      <c r="G71" s="23">
        <v>91.24</v>
      </c>
      <c r="H71" s="23">
        <v>89.34</v>
      </c>
      <c r="I71" s="23">
        <v>87.44</v>
      </c>
    </row>
    <row r="72" spans="1:9" ht="15" x14ac:dyDescent="0.2">
      <c r="A72" s="19" t="str">
        <f t="shared" si="0"/>
        <v>КОНДЕНСАТОР К50-96 - 350В - 1мкФ (6,3х11)</v>
      </c>
      <c r="B72" s="20">
        <v>350</v>
      </c>
      <c r="C72" s="21">
        <v>1</v>
      </c>
      <c r="D72" s="22" t="s">
        <v>18</v>
      </c>
      <c r="E72" s="23">
        <v>95.03</v>
      </c>
      <c r="F72" s="23">
        <v>93.13</v>
      </c>
      <c r="G72" s="23">
        <v>91.23</v>
      </c>
      <c r="H72" s="23">
        <v>89.33</v>
      </c>
      <c r="I72" s="23">
        <v>87.43</v>
      </c>
    </row>
    <row r="73" spans="1:9" ht="15" x14ac:dyDescent="0.2">
      <c r="A73" s="19" t="str">
        <f t="shared" ref="A73:A136" si="1">CONCATENATE("КОНДЕНСАТОР К50-96"," - ",B73,"В - ", C73, "мкФ (",D73, ")")</f>
        <v>КОНДЕНСАТОР К50-96 - 6,3В - 1000мкФ (8х11,5)</v>
      </c>
      <c r="B73" s="20">
        <v>6.3</v>
      </c>
      <c r="C73" s="21">
        <v>1000</v>
      </c>
      <c r="D73" s="22" t="s">
        <v>19</v>
      </c>
      <c r="E73" s="23">
        <v>101.65</v>
      </c>
      <c r="F73" s="23">
        <v>99.62</v>
      </c>
      <c r="G73" s="23">
        <v>97.58</v>
      </c>
      <c r="H73" s="23">
        <v>95.55</v>
      </c>
      <c r="I73" s="23">
        <v>93.52</v>
      </c>
    </row>
    <row r="74" spans="1:9" ht="15" x14ac:dyDescent="0.2">
      <c r="A74" s="19" t="str">
        <f t="shared" si="1"/>
        <v>КОНДЕНСАТОР К50-96 - 16В - 330мкФ (8х11,5)</v>
      </c>
      <c r="B74" s="20">
        <v>16</v>
      </c>
      <c r="C74" s="21">
        <v>330</v>
      </c>
      <c r="D74" s="22" t="s">
        <v>19</v>
      </c>
      <c r="E74" s="23">
        <v>100.61</v>
      </c>
      <c r="F74" s="23">
        <v>98.6</v>
      </c>
      <c r="G74" s="23">
        <v>96.59</v>
      </c>
      <c r="H74" s="23">
        <v>94.57</v>
      </c>
      <c r="I74" s="23">
        <v>92.56</v>
      </c>
    </row>
    <row r="75" spans="1:9" ht="15" x14ac:dyDescent="0.2">
      <c r="A75" s="19" t="str">
        <f t="shared" si="1"/>
        <v>КОНДЕНСАТОР К50-96 - 16В - 470мкФ (8х11,5)</v>
      </c>
      <c r="B75" s="20">
        <v>16</v>
      </c>
      <c r="C75" s="21">
        <v>470</v>
      </c>
      <c r="D75" s="22" t="s">
        <v>19</v>
      </c>
      <c r="E75" s="23">
        <v>101.94</v>
      </c>
      <c r="F75" s="23">
        <v>99.9</v>
      </c>
      <c r="G75" s="23">
        <v>97.86</v>
      </c>
      <c r="H75" s="23">
        <v>95.82</v>
      </c>
      <c r="I75" s="23">
        <v>93.78</v>
      </c>
    </row>
    <row r="76" spans="1:9" ht="15" x14ac:dyDescent="0.2">
      <c r="A76" s="19" t="str">
        <f t="shared" si="1"/>
        <v>КОНДЕНСАТОР К50-96 - 25В - 220мкФ (8х11,5)</v>
      </c>
      <c r="B76" s="20">
        <v>25</v>
      </c>
      <c r="C76" s="21">
        <v>220</v>
      </c>
      <c r="D76" s="22" t="s">
        <v>19</v>
      </c>
      <c r="E76" s="23">
        <v>105.9</v>
      </c>
      <c r="F76" s="23">
        <v>103.78</v>
      </c>
      <c r="G76" s="23">
        <v>101.66</v>
      </c>
      <c r="H76" s="23">
        <v>99.55</v>
      </c>
      <c r="I76" s="23">
        <v>97.43</v>
      </c>
    </row>
    <row r="77" spans="1:9" ht="15" x14ac:dyDescent="0.2">
      <c r="A77" s="19" t="str">
        <f t="shared" si="1"/>
        <v>КОНДЕНСАТОР К50-96 - 25В - 330мкФ (8х11,5)</v>
      </c>
      <c r="B77" s="20">
        <v>25</v>
      </c>
      <c r="C77" s="21">
        <v>330</v>
      </c>
      <c r="D77" s="22" t="s">
        <v>19</v>
      </c>
      <c r="E77" s="23">
        <v>102.22</v>
      </c>
      <c r="F77" s="23">
        <v>100.18</v>
      </c>
      <c r="G77" s="23">
        <v>98.13</v>
      </c>
      <c r="H77" s="23">
        <v>96.09</v>
      </c>
      <c r="I77" s="23">
        <v>94.04</v>
      </c>
    </row>
    <row r="78" spans="1:9" ht="15" x14ac:dyDescent="0.2">
      <c r="A78" s="19" t="str">
        <f t="shared" si="1"/>
        <v>КОНДЕНСАТОР К50-96 - 35В - 220мкФ (8х11,5)</v>
      </c>
      <c r="B78" s="20">
        <v>35</v>
      </c>
      <c r="C78" s="21">
        <v>220</v>
      </c>
      <c r="D78" s="22" t="s">
        <v>19</v>
      </c>
      <c r="E78" s="23">
        <v>101.7</v>
      </c>
      <c r="F78" s="23">
        <v>99.67</v>
      </c>
      <c r="G78" s="23">
        <v>97.63</v>
      </c>
      <c r="H78" s="23">
        <v>95.6</v>
      </c>
      <c r="I78" s="23">
        <v>93.56</v>
      </c>
    </row>
    <row r="79" spans="1:9" ht="15" x14ac:dyDescent="0.2">
      <c r="A79" s="19" t="str">
        <f t="shared" si="1"/>
        <v>КОНДЕНСАТОР К50-96 - 40В - 220мкФ (8х11,5)</v>
      </c>
      <c r="B79" s="20">
        <v>40</v>
      </c>
      <c r="C79" s="21">
        <v>220</v>
      </c>
      <c r="D79" s="22" t="s">
        <v>19</v>
      </c>
      <c r="E79" s="23">
        <v>102.58</v>
      </c>
      <c r="F79" s="23">
        <v>100.53</v>
      </c>
      <c r="G79" s="23">
        <v>98.48</v>
      </c>
      <c r="H79" s="23">
        <v>96.43</v>
      </c>
      <c r="I79" s="23">
        <v>94.37</v>
      </c>
    </row>
    <row r="80" spans="1:9" ht="15" x14ac:dyDescent="0.2">
      <c r="A80" s="19" t="str">
        <f t="shared" si="1"/>
        <v>КОНДЕНСАТОР К50-96 - 50В - 100мкФ (8х11,5)</v>
      </c>
      <c r="B80" s="20">
        <v>50</v>
      </c>
      <c r="C80" s="21">
        <v>100</v>
      </c>
      <c r="D80" s="22" t="s">
        <v>19</v>
      </c>
      <c r="E80" s="23">
        <v>104.87</v>
      </c>
      <c r="F80" s="23">
        <v>102.77</v>
      </c>
      <c r="G80" s="23">
        <v>100.68</v>
      </c>
      <c r="H80" s="23">
        <v>98.58</v>
      </c>
      <c r="I80" s="23">
        <v>96.48</v>
      </c>
    </row>
    <row r="81" spans="1:9" ht="15" x14ac:dyDescent="0.2">
      <c r="A81" s="19" t="str">
        <f t="shared" si="1"/>
        <v>КОНДЕНСАТОР К50-96 - 63В - 100мкФ (8х11,5)</v>
      </c>
      <c r="B81" s="20">
        <v>63</v>
      </c>
      <c r="C81" s="21">
        <v>100</v>
      </c>
      <c r="D81" s="22" t="s">
        <v>19</v>
      </c>
      <c r="E81" s="23">
        <v>94.73</v>
      </c>
      <c r="F81" s="23">
        <v>92.84</v>
      </c>
      <c r="G81" s="23">
        <v>90.94</v>
      </c>
      <c r="H81" s="23">
        <v>89.05</v>
      </c>
      <c r="I81" s="23">
        <v>87.15</v>
      </c>
    </row>
    <row r="82" spans="1:9" ht="15" x14ac:dyDescent="0.2">
      <c r="A82" s="19" t="str">
        <f t="shared" si="1"/>
        <v>КОНДЕНСАТОР К50-96 - 100В - 33мкФ (8х11,5)</v>
      </c>
      <c r="B82" s="20">
        <v>100</v>
      </c>
      <c r="C82" s="21">
        <v>33</v>
      </c>
      <c r="D82" s="22" t="s">
        <v>19</v>
      </c>
      <c r="E82" s="23">
        <v>94.36</v>
      </c>
      <c r="F82" s="23">
        <v>92.47</v>
      </c>
      <c r="G82" s="23">
        <v>90.59</v>
      </c>
      <c r="H82" s="23">
        <v>88.7</v>
      </c>
      <c r="I82" s="23">
        <v>86.81</v>
      </c>
    </row>
    <row r="83" spans="1:9" ht="15" x14ac:dyDescent="0.2">
      <c r="A83" s="19" t="str">
        <f t="shared" si="1"/>
        <v>КОНДЕНСАТОР К50-96 - 160В - 10мкФ (8х11,5)</v>
      </c>
      <c r="B83" s="20">
        <v>160</v>
      </c>
      <c r="C83" s="21">
        <v>10</v>
      </c>
      <c r="D83" s="22" t="s">
        <v>19</v>
      </c>
      <c r="E83" s="23">
        <v>94.77</v>
      </c>
      <c r="F83" s="23">
        <v>92.87</v>
      </c>
      <c r="G83" s="23">
        <v>90.98</v>
      </c>
      <c r="H83" s="23">
        <v>89.08</v>
      </c>
      <c r="I83" s="23">
        <v>87.19</v>
      </c>
    </row>
    <row r="84" spans="1:9" ht="15" x14ac:dyDescent="0.2">
      <c r="A84" s="19" t="str">
        <f t="shared" si="1"/>
        <v>КОНДЕНСАТОР К50-96 - 250В - 3,3мкФ (8х11,5)</v>
      </c>
      <c r="B84" s="20">
        <v>250</v>
      </c>
      <c r="C84" s="21">
        <v>3.3</v>
      </c>
      <c r="D84" s="22" t="s">
        <v>19</v>
      </c>
      <c r="E84" s="23">
        <v>93.93</v>
      </c>
      <c r="F84" s="23">
        <v>92.05</v>
      </c>
      <c r="G84" s="23">
        <v>90.17</v>
      </c>
      <c r="H84" s="23">
        <v>88.29</v>
      </c>
      <c r="I84" s="23">
        <v>86.42</v>
      </c>
    </row>
    <row r="85" spans="1:9" ht="15" x14ac:dyDescent="0.2">
      <c r="A85" s="19" t="str">
        <f t="shared" si="1"/>
        <v>КОНДЕНСАТОР К50-96 - 250В - 4,7мкФ (8х11,5)</v>
      </c>
      <c r="B85" s="20">
        <v>250</v>
      </c>
      <c r="C85" s="21">
        <v>4.7</v>
      </c>
      <c r="D85" s="22" t="s">
        <v>19</v>
      </c>
      <c r="E85" s="23">
        <v>93.85</v>
      </c>
      <c r="F85" s="23">
        <v>91.97</v>
      </c>
      <c r="G85" s="23">
        <v>90.1</v>
      </c>
      <c r="H85" s="23">
        <v>88.22</v>
      </c>
      <c r="I85" s="23">
        <v>86.34</v>
      </c>
    </row>
    <row r="86" spans="1:9" ht="15" x14ac:dyDescent="0.2">
      <c r="A86" s="19" t="str">
        <f t="shared" si="1"/>
        <v>КОНДЕНСАТОР К50-96 - 315В - 2,2мкФ (8х11,5)</v>
      </c>
      <c r="B86" s="20">
        <v>315</v>
      </c>
      <c r="C86" s="21">
        <v>2.2000000000000002</v>
      </c>
      <c r="D86" s="22" t="s">
        <v>19</v>
      </c>
      <c r="E86" s="23">
        <v>93.74</v>
      </c>
      <c r="F86" s="23">
        <v>91.87</v>
      </c>
      <c r="G86" s="23">
        <v>89.99</v>
      </c>
      <c r="H86" s="23">
        <v>88.12</v>
      </c>
      <c r="I86" s="23">
        <v>86.24</v>
      </c>
    </row>
    <row r="87" spans="1:9" ht="15" x14ac:dyDescent="0.2">
      <c r="A87" s="19" t="str">
        <f t="shared" si="1"/>
        <v>КОНДЕНСАТОР К50-96 - 350В - 2,2мкФ (8х11,5)</v>
      </c>
      <c r="B87" s="20">
        <v>350</v>
      </c>
      <c r="C87" s="21">
        <v>2.2000000000000002</v>
      </c>
      <c r="D87" s="22" t="s">
        <v>19</v>
      </c>
      <c r="E87" s="23">
        <v>94.03</v>
      </c>
      <c r="F87" s="23">
        <v>92.15</v>
      </c>
      <c r="G87" s="23">
        <v>90.27</v>
      </c>
      <c r="H87" s="23">
        <v>88.39</v>
      </c>
      <c r="I87" s="23">
        <v>86.51</v>
      </c>
    </row>
    <row r="88" spans="1:9" ht="15" x14ac:dyDescent="0.2">
      <c r="A88" s="19" t="str">
        <f t="shared" si="1"/>
        <v>КОНДЕНСАТОР К50-96 - 400В - 1мкФ (8х11,5)</v>
      </c>
      <c r="B88" s="20">
        <v>400</v>
      </c>
      <c r="C88" s="21">
        <v>1</v>
      </c>
      <c r="D88" s="22" t="s">
        <v>19</v>
      </c>
      <c r="E88" s="23">
        <v>93.28</v>
      </c>
      <c r="F88" s="23">
        <v>91.41</v>
      </c>
      <c r="G88" s="23">
        <v>89.55</v>
      </c>
      <c r="H88" s="23">
        <v>87.68</v>
      </c>
      <c r="I88" s="23">
        <v>85.82</v>
      </c>
    </row>
    <row r="89" spans="1:9" ht="15" x14ac:dyDescent="0.2">
      <c r="A89" s="19" t="str">
        <f t="shared" si="1"/>
        <v>КОНДЕНСАТОР К50-96 - 400В - 2,2мкФ (8х11,5)</v>
      </c>
      <c r="B89" s="20">
        <v>400</v>
      </c>
      <c r="C89" s="21">
        <v>2.2000000000000002</v>
      </c>
      <c r="D89" s="22" t="s">
        <v>19</v>
      </c>
      <c r="E89" s="23">
        <v>94.23</v>
      </c>
      <c r="F89" s="23">
        <v>92.35</v>
      </c>
      <c r="G89" s="23">
        <v>90.46</v>
      </c>
      <c r="H89" s="23">
        <v>88.58</v>
      </c>
      <c r="I89" s="23">
        <v>86.69</v>
      </c>
    </row>
    <row r="90" spans="1:9" ht="15" x14ac:dyDescent="0.2">
      <c r="A90" s="19" t="str">
        <f t="shared" si="1"/>
        <v>КОНДЕНСАТОР К50-96 - 450В - 1мкФ (8х11,5)</v>
      </c>
      <c r="B90" s="20">
        <v>450</v>
      </c>
      <c r="C90" s="21">
        <v>1</v>
      </c>
      <c r="D90" s="22" t="s">
        <v>19</v>
      </c>
      <c r="E90" s="23">
        <v>93.28</v>
      </c>
      <c r="F90" s="23">
        <v>91.41</v>
      </c>
      <c r="G90" s="23">
        <v>89.55</v>
      </c>
      <c r="H90" s="23">
        <v>87.68</v>
      </c>
      <c r="I90" s="23">
        <v>85.82</v>
      </c>
    </row>
    <row r="91" spans="1:9" ht="15" x14ac:dyDescent="0.2">
      <c r="A91" s="19" t="str">
        <f t="shared" si="1"/>
        <v>КОНДЕНСАТОР К50-96 - 10В - 1000мкФ (10х12,5)</v>
      </c>
      <c r="B91" s="20">
        <v>10</v>
      </c>
      <c r="C91" s="21">
        <v>1000</v>
      </c>
      <c r="D91" s="22" t="s">
        <v>20</v>
      </c>
      <c r="E91" s="23">
        <v>115.29</v>
      </c>
      <c r="F91" s="23">
        <v>112.98</v>
      </c>
      <c r="G91" s="23">
        <v>110.68</v>
      </c>
      <c r="H91" s="23">
        <v>108.37</v>
      </c>
      <c r="I91" s="23">
        <v>106.07</v>
      </c>
    </row>
    <row r="92" spans="1:9" ht="15" x14ac:dyDescent="0.2">
      <c r="A92" s="19" t="str">
        <f t="shared" si="1"/>
        <v>КОНДЕНСАТОР К50-96 - 25В - 470мкФ (10х12,5)</v>
      </c>
      <c r="B92" s="20">
        <v>25</v>
      </c>
      <c r="C92" s="21">
        <v>470</v>
      </c>
      <c r="D92" s="22" t="s">
        <v>20</v>
      </c>
      <c r="E92" s="23">
        <v>113.85</v>
      </c>
      <c r="F92" s="23">
        <v>111.57</v>
      </c>
      <c r="G92" s="23">
        <v>109.3</v>
      </c>
      <c r="H92" s="23">
        <v>107.02</v>
      </c>
      <c r="I92" s="23">
        <v>104.74</v>
      </c>
    </row>
    <row r="93" spans="1:9" ht="15" x14ac:dyDescent="0.2">
      <c r="A93" s="19" t="str">
        <f t="shared" si="1"/>
        <v>КОНДЕНСАТОР К50-96 - 35В - 330мкФ (10х12,5)</v>
      </c>
      <c r="B93" s="20">
        <v>35</v>
      </c>
      <c r="C93" s="21">
        <v>330</v>
      </c>
      <c r="D93" s="22" t="s">
        <v>20</v>
      </c>
      <c r="E93" s="23">
        <v>113.58</v>
      </c>
      <c r="F93" s="23">
        <v>111.31</v>
      </c>
      <c r="G93" s="23">
        <v>109.04</v>
      </c>
      <c r="H93" s="23">
        <v>106.77</v>
      </c>
      <c r="I93" s="23">
        <v>104.49</v>
      </c>
    </row>
    <row r="94" spans="1:9" ht="15" x14ac:dyDescent="0.2">
      <c r="A94" s="19" t="str">
        <f t="shared" si="1"/>
        <v>КОНДЕНСАТОР К50-96 - 40В - 330мкФ (10х12,5)</v>
      </c>
      <c r="B94" s="20">
        <v>40</v>
      </c>
      <c r="C94" s="21">
        <v>330</v>
      </c>
      <c r="D94" s="22" t="s">
        <v>20</v>
      </c>
      <c r="E94" s="23">
        <v>114.47</v>
      </c>
      <c r="F94" s="23">
        <v>112.18</v>
      </c>
      <c r="G94" s="23">
        <v>109.89</v>
      </c>
      <c r="H94" s="23">
        <v>107.6</v>
      </c>
      <c r="I94" s="23">
        <v>105.31</v>
      </c>
    </row>
    <row r="95" spans="1:9" ht="15" x14ac:dyDescent="0.2">
      <c r="A95" s="19" t="str">
        <f t="shared" si="1"/>
        <v>КОНДЕНСАТОР К50-96 - 100В - 47мкФ (10х12,5)</v>
      </c>
      <c r="B95" s="20">
        <v>100</v>
      </c>
      <c r="C95" s="21">
        <v>47</v>
      </c>
      <c r="D95" s="22" t="s">
        <v>20</v>
      </c>
      <c r="E95" s="23">
        <v>101.5</v>
      </c>
      <c r="F95" s="23">
        <v>99.47</v>
      </c>
      <c r="G95" s="23">
        <v>97.44</v>
      </c>
      <c r="H95" s="23">
        <v>95.41</v>
      </c>
      <c r="I95" s="23">
        <v>93.38</v>
      </c>
    </row>
    <row r="96" spans="1:9" ht="15" x14ac:dyDescent="0.2">
      <c r="A96" s="19" t="str">
        <f t="shared" si="1"/>
        <v>КОНДЕНСАТОР К50-96 - 315В - 3,3мкФ (10х12,5)</v>
      </c>
      <c r="B96" s="20">
        <v>315</v>
      </c>
      <c r="C96" s="21">
        <v>3.3</v>
      </c>
      <c r="D96" s="22" t="s">
        <v>20</v>
      </c>
      <c r="E96" s="23">
        <v>100.66</v>
      </c>
      <c r="F96" s="23">
        <v>98.65</v>
      </c>
      <c r="G96" s="23">
        <v>96.63</v>
      </c>
      <c r="H96" s="23">
        <v>94.62</v>
      </c>
      <c r="I96" s="23">
        <v>92.61</v>
      </c>
    </row>
    <row r="97" spans="1:9" ht="15" x14ac:dyDescent="0.2">
      <c r="A97" s="19" t="str">
        <f t="shared" si="1"/>
        <v>КОНДЕНСАТОР К50-96 - 315В - 4,7мкФ (10х12,5)</v>
      </c>
      <c r="B97" s="20">
        <v>315</v>
      </c>
      <c r="C97" s="21">
        <v>4.7</v>
      </c>
      <c r="D97" s="22" t="s">
        <v>20</v>
      </c>
      <c r="E97" s="23">
        <v>101.02</v>
      </c>
      <c r="F97" s="23">
        <v>99</v>
      </c>
      <c r="G97" s="23">
        <v>96.98</v>
      </c>
      <c r="H97" s="23">
        <v>94.96</v>
      </c>
      <c r="I97" s="23">
        <v>92.94</v>
      </c>
    </row>
    <row r="98" spans="1:9" ht="15" x14ac:dyDescent="0.2">
      <c r="A98" s="19" t="str">
        <f t="shared" si="1"/>
        <v>КОНДЕНСАТОР К50-96 - 350В - 3,3мкФ (10х12,5)</v>
      </c>
      <c r="B98" s="20">
        <v>350</v>
      </c>
      <c r="C98" s="21">
        <v>3.3</v>
      </c>
      <c r="D98" s="22" t="s">
        <v>20</v>
      </c>
      <c r="E98" s="23">
        <v>100.86</v>
      </c>
      <c r="F98" s="23">
        <v>98.84</v>
      </c>
      <c r="G98" s="23">
        <v>96.83</v>
      </c>
      <c r="H98" s="23">
        <v>94.81</v>
      </c>
      <c r="I98" s="23">
        <v>92.79</v>
      </c>
    </row>
    <row r="99" spans="1:9" ht="15" x14ac:dyDescent="0.2">
      <c r="A99" s="19" t="str">
        <f t="shared" si="1"/>
        <v>КОНДЕНСАТОР К50-96 - 350В - 4,7мкФ (10х12,5)</v>
      </c>
      <c r="B99" s="20">
        <v>350</v>
      </c>
      <c r="C99" s="21">
        <v>4.7</v>
      </c>
      <c r="D99" s="22" t="s">
        <v>20</v>
      </c>
      <c r="E99" s="23">
        <v>101.1</v>
      </c>
      <c r="F99" s="23">
        <v>99.08</v>
      </c>
      <c r="G99" s="23">
        <v>97.06</v>
      </c>
      <c r="H99" s="23">
        <v>95.03</v>
      </c>
      <c r="I99" s="23">
        <v>93.01</v>
      </c>
    </row>
    <row r="100" spans="1:9" ht="15" x14ac:dyDescent="0.2">
      <c r="A100" s="19" t="str">
        <f t="shared" si="1"/>
        <v>КОНДЕНСАТОР К50-96 - 400В - 3,3мкФ (10х12,5)</v>
      </c>
      <c r="B100" s="20">
        <v>400</v>
      </c>
      <c r="C100" s="21">
        <v>3.3</v>
      </c>
      <c r="D100" s="22" t="s">
        <v>20</v>
      </c>
      <c r="E100" s="23">
        <v>101.95</v>
      </c>
      <c r="F100" s="23">
        <v>99.91</v>
      </c>
      <c r="G100" s="23">
        <v>97.87</v>
      </c>
      <c r="H100" s="23">
        <v>95.83</v>
      </c>
      <c r="I100" s="23">
        <v>93.79</v>
      </c>
    </row>
    <row r="101" spans="1:9" ht="15" x14ac:dyDescent="0.2">
      <c r="A101" s="19" t="str">
        <f t="shared" si="1"/>
        <v>КОНДЕНСАТОР К50-96 - 450В - 2,2мкФ (10х12,5)</v>
      </c>
      <c r="B101" s="20">
        <v>450</v>
      </c>
      <c r="C101" s="21">
        <v>2.2000000000000002</v>
      </c>
      <c r="D101" s="22" t="s">
        <v>20</v>
      </c>
      <c r="E101" s="23">
        <v>100.43</v>
      </c>
      <c r="F101" s="23">
        <v>98.42</v>
      </c>
      <c r="G101" s="23">
        <v>96.41</v>
      </c>
      <c r="H101" s="23">
        <v>94.4</v>
      </c>
      <c r="I101" s="23">
        <v>92.4</v>
      </c>
    </row>
    <row r="102" spans="1:9" ht="15" x14ac:dyDescent="0.2">
      <c r="A102" s="19" t="str">
        <f t="shared" si="1"/>
        <v>КОНДЕНСАТОР К50-96 - 6,3В - 2200мкФ (10х16)</v>
      </c>
      <c r="B102" s="20">
        <v>6.3</v>
      </c>
      <c r="C102" s="21">
        <v>2200</v>
      </c>
      <c r="D102" s="22" t="s">
        <v>21</v>
      </c>
      <c r="E102" s="23">
        <v>119.75</v>
      </c>
      <c r="F102" s="23">
        <v>117.36</v>
      </c>
      <c r="G102" s="23">
        <v>114.96</v>
      </c>
      <c r="H102" s="23">
        <v>112.57</v>
      </c>
      <c r="I102" s="23">
        <v>110.17</v>
      </c>
    </row>
    <row r="103" spans="1:9" ht="15" x14ac:dyDescent="0.2">
      <c r="A103" s="19" t="str">
        <f t="shared" si="1"/>
        <v>КОНДЕНСАТОР К50-96 - 16В - 1000мкФ (10х16)</v>
      </c>
      <c r="B103" s="20">
        <v>16</v>
      </c>
      <c r="C103" s="21">
        <v>1000</v>
      </c>
      <c r="D103" s="22" t="s">
        <v>21</v>
      </c>
      <c r="E103" s="23">
        <v>118.27</v>
      </c>
      <c r="F103" s="23">
        <v>115.9</v>
      </c>
      <c r="G103" s="23">
        <v>113.54</v>
      </c>
      <c r="H103" s="23">
        <v>111.17</v>
      </c>
      <c r="I103" s="23">
        <v>108.81</v>
      </c>
    </row>
    <row r="104" spans="1:9" ht="15" x14ac:dyDescent="0.2">
      <c r="A104" s="19" t="str">
        <f t="shared" si="1"/>
        <v>КОНДЕНСАТОР К50-96 - 50В - 220мкФ (10х16)</v>
      </c>
      <c r="B104" s="20">
        <v>50</v>
      </c>
      <c r="C104" s="21">
        <v>220</v>
      </c>
      <c r="D104" s="22" t="s">
        <v>21</v>
      </c>
      <c r="E104" s="23">
        <v>116.34</v>
      </c>
      <c r="F104" s="23">
        <v>114.01</v>
      </c>
      <c r="G104" s="23">
        <v>111.69</v>
      </c>
      <c r="H104" s="23">
        <v>109.36</v>
      </c>
      <c r="I104" s="23">
        <v>107.03</v>
      </c>
    </row>
    <row r="105" spans="1:9" ht="15" x14ac:dyDescent="0.2">
      <c r="A105" s="19" t="str">
        <f t="shared" si="1"/>
        <v>КОНДЕНСАТОР К50-96 - 63В - 220мкФ (10х16)</v>
      </c>
      <c r="B105" s="20">
        <v>63</v>
      </c>
      <c r="C105" s="21">
        <v>220</v>
      </c>
      <c r="D105" s="22" t="s">
        <v>21</v>
      </c>
      <c r="E105" s="23">
        <v>105.44</v>
      </c>
      <c r="F105" s="23">
        <v>103.33</v>
      </c>
      <c r="G105" s="23">
        <v>101.22</v>
      </c>
      <c r="H105" s="23">
        <v>99.11</v>
      </c>
      <c r="I105" s="23">
        <v>97</v>
      </c>
    </row>
    <row r="106" spans="1:9" ht="15" x14ac:dyDescent="0.2">
      <c r="A106" s="19" t="str">
        <f t="shared" si="1"/>
        <v>КОНДЕНСАТОР К50-96 - 160В - 22мкФ (10х16)</v>
      </c>
      <c r="B106" s="20">
        <v>160</v>
      </c>
      <c r="C106" s="21">
        <v>22</v>
      </c>
      <c r="D106" s="22" t="s">
        <v>21</v>
      </c>
      <c r="E106" s="23">
        <v>105.49</v>
      </c>
      <c r="F106" s="23">
        <v>103.38</v>
      </c>
      <c r="G106" s="23">
        <v>101.27</v>
      </c>
      <c r="H106" s="23">
        <v>99.16</v>
      </c>
      <c r="I106" s="23">
        <v>97.05</v>
      </c>
    </row>
    <row r="107" spans="1:9" ht="15" x14ac:dyDescent="0.2">
      <c r="A107" s="19" t="str">
        <f t="shared" si="1"/>
        <v>КОНДЕНСАТОР К50-96 - 250В - 10мкФ (10х16)</v>
      </c>
      <c r="B107" s="20">
        <v>250</v>
      </c>
      <c r="C107" s="21">
        <v>10</v>
      </c>
      <c r="D107" s="22" t="s">
        <v>21</v>
      </c>
      <c r="E107" s="23">
        <v>103.44</v>
      </c>
      <c r="F107" s="23">
        <v>101.37</v>
      </c>
      <c r="G107" s="23">
        <v>99.3</v>
      </c>
      <c r="H107" s="23">
        <v>97.23</v>
      </c>
      <c r="I107" s="23">
        <v>95.16</v>
      </c>
    </row>
    <row r="108" spans="1:9" ht="15" x14ac:dyDescent="0.2">
      <c r="A108" s="19" t="str">
        <f t="shared" si="1"/>
        <v>КОНДЕНСАТОР К50-96 - 400В - 4,7мкФ (10х16)</v>
      </c>
      <c r="B108" s="20">
        <v>400</v>
      </c>
      <c r="C108" s="21">
        <v>4.7</v>
      </c>
      <c r="D108" s="22" t="s">
        <v>21</v>
      </c>
      <c r="E108" s="23">
        <v>104.08</v>
      </c>
      <c r="F108" s="23">
        <v>102</v>
      </c>
      <c r="G108" s="23">
        <v>99.92</v>
      </c>
      <c r="H108" s="23">
        <v>97.84</v>
      </c>
      <c r="I108" s="23">
        <v>95.75</v>
      </c>
    </row>
    <row r="109" spans="1:9" ht="15" x14ac:dyDescent="0.2">
      <c r="A109" s="19" t="str">
        <f t="shared" si="1"/>
        <v>КОНДЕНСАТОР К50-96 - 450В - 3,3мкФ (10х16)</v>
      </c>
      <c r="B109" s="20">
        <v>450</v>
      </c>
      <c r="C109" s="21">
        <v>3.3</v>
      </c>
      <c r="D109" s="22" t="s">
        <v>21</v>
      </c>
      <c r="E109" s="23">
        <v>102.75</v>
      </c>
      <c r="F109" s="23">
        <v>100.7</v>
      </c>
      <c r="G109" s="23">
        <v>98.64</v>
      </c>
      <c r="H109" s="23">
        <v>96.59</v>
      </c>
      <c r="I109" s="23">
        <v>94.53</v>
      </c>
    </row>
    <row r="110" spans="1:9" ht="15" x14ac:dyDescent="0.2">
      <c r="A110" s="19" t="str">
        <f t="shared" si="1"/>
        <v>КОНДЕНСАТОР К50-96 - 35В - 470мкФ (10х20)</v>
      </c>
      <c r="B110" s="20">
        <v>35</v>
      </c>
      <c r="C110" s="21">
        <v>470</v>
      </c>
      <c r="D110" s="22" t="s">
        <v>22</v>
      </c>
      <c r="E110" s="23">
        <v>126.28</v>
      </c>
      <c r="F110" s="23">
        <v>123.75</v>
      </c>
      <c r="G110" s="23">
        <v>121.23</v>
      </c>
      <c r="H110" s="23">
        <v>118.7</v>
      </c>
      <c r="I110" s="23">
        <v>116.18</v>
      </c>
    </row>
    <row r="111" spans="1:9" ht="15" x14ac:dyDescent="0.2">
      <c r="A111" s="19" t="str">
        <f t="shared" si="1"/>
        <v>КОНДЕНСАТОР К50-96 - 40В - 470мкФ (10х20)</v>
      </c>
      <c r="B111" s="20">
        <v>40</v>
      </c>
      <c r="C111" s="21">
        <v>470</v>
      </c>
      <c r="D111" s="22" t="s">
        <v>22</v>
      </c>
      <c r="E111" s="23">
        <v>126.82</v>
      </c>
      <c r="F111" s="23">
        <v>124.28</v>
      </c>
      <c r="G111" s="23">
        <v>121.75</v>
      </c>
      <c r="H111" s="23">
        <v>119.21</v>
      </c>
      <c r="I111" s="23">
        <v>116.67</v>
      </c>
    </row>
    <row r="112" spans="1:9" ht="15" x14ac:dyDescent="0.2">
      <c r="A112" s="19" t="str">
        <f t="shared" si="1"/>
        <v>КОНДЕНСАТОР К50-96 - 50В - 330мкФ (10х20)</v>
      </c>
      <c r="B112" s="20">
        <v>50</v>
      </c>
      <c r="C112" s="21">
        <v>330</v>
      </c>
      <c r="D112" s="22" t="s">
        <v>22</v>
      </c>
      <c r="E112" s="23">
        <v>123.87</v>
      </c>
      <c r="F112" s="23">
        <v>121.39</v>
      </c>
      <c r="G112" s="23">
        <v>118.92</v>
      </c>
      <c r="H112" s="23">
        <v>116.44</v>
      </c>
      <c r="I112" s="23">
        <v>113.96</v>
      </c>
    </row>
    <row r="113" spans="1:9" ht="15" x14ac:dyDescent="0.2">
      <c r="A113" s="19" t="str">
        <f t="shared" si="1"/>
        <v>КОНДЕНСАТОР К50-96 - 63В - 330мкФ (10х20)</v>
      </c>
      <c r="B113" s="20">
        <v>63</v>
      </c>
      <c r="C113" s="21">
        <v>330</v>
      </c>
      <c r="D113" s="22" t="s">
        <v>22</v>
      </c>
      <c r="E113" s="23">
        <v>108.41</v>
      </c>
      <c r="F113" s="23">
        <v>106.24</v>
      </c>
      <c r="G113" s="23">
        <v>104.07</v>
      </c>
      <c r="H113" s="23">
        <v>101.91</v>
      </c>
      <c r="I113" s="23">
        <v>99.74</v>
      </c>
    </row>
    <row r="114" spans="1:9" ht="15" x14ac:dyDescent="0.2">
      <c r="A114" s="19" t="str">
        <f t="shared" si="1"/>
        <v>КОНДЕНСАТОР К50-96 - 100В - 100мкФ (10х20)</v>
      </c>
      <c r="B114" s="20">
        <v>100</v>
      </c>
      <c r="C114" s="21">
        <v>100</v>
      </c>
      <c r="D114" s="22" t="s">
        <v>22</v>
      </c>
      <c r="E114" s="23">
        <v>104.1</v>
      </c>
      <c r="F114" s="23">
        <v>102.02</v>
      </c>
      <c r="G114" s="23">
        <v>99.94</v>
      </c>
      <c r="H114" s="23">
        <v>97.85</v>
      </c>
      <c r="I114" s="23">
        <v>95.77</v>
      </c>
    </row>
    <row r="115" spans="1:9" ht="15" x14ac:dyDescent="0.2">
      <c r="A115" s="19" t="str">
        <f t="shared" si="1"/>
        <v>КОНДЕНСАТОР К50-96 - 160В - 33мкФ (10х20)</v>
      </c>
      <c r="B115" s="20">
        <v>160</v>
      </c>
      <c r="C115" s="21">
        <v>33</v>
      </c>
      <c r="D115" s="22" t="s">
        <v>22</v>
      </c>
      <c r="E115" s="23">
        <v>110.63</v>
      </c>
      <c r="F115" s="23">
        <v>108.42</v>
      </c>
      <c r="G115" s="23">
        <v>106.2</v>
      </c>
      <c r="H115" s="23">
        <v>103.99</v>
      </c>
      <c r="I115" s="23">
        <v>101.78</v>
      </c>
    </row>
    <row r="116" spans="1:9" ht="15" x14ac:dyDescent="0.2">
      <c r="A116" s="19" t="str">
        <f t="shared" si="1"/>
        <v>КОНДЕНСАТОР К50-96 - 160В - 47мкФ (10х20)</v>
      </c>
      <c r="B116" s="20">
        <v>160</v>
      </c>
      <c r="C116" s="21">
        <v>47</v>
      </c>
      <c r="D116" s="22" t="s">
        <v>22</v>
      </c>
      <c r="E116" s="23">
        <v>110.14</v>
      </c>
      <c r="F116" s="23">
        <v>107.94</v>
      </c>
      <c r="G116" s="23">
        <v>105.73</v>
      </c>
      <c r="H116" s="23">
        <v>103.53</v>
      </c>
      <c r="I116" s="23">
        <v>101.33</v>
      </c>
    </row>
    <row r="117" spans="1:9" ht="15" x14ac:dyDescent="0.2">
      <c r="A117" s="19" t="str">
        <f t="shared" si="1"/>
        <v>КОНДЕНСАТОР К50-96 - 250В - 22мкФ (10х20)</v>
      </c>
      <c r="B117" s="20">
        <v>250</v>
      </c>
      <c r="C117" s="21">
        <v>22</v>
      </c>
      <c r="D117" s="22" t="s">
        <v>22</v>
      </c>
      <c r="E117" s="23">
        <v>110.74</v>
      </c>
      <c r="F117" s="23">
        <v>108.53</v>
      </c>
      <c r="G117" s="23">
        <v>106.31</v>
      </c>
      <c r="H117" s="23">
        <v>104.1</v>
      </c>
      <c r="I117" s="23">
        <v>101.88</v>
      </c>
    </row>
    <row r="118" spans="1:9" ht="15" x14ac:dyDescent="0.2">
      <c r="A118" s="19" t="str">
        <f t="shared" si="1"/>
        <v>КОНДЕНСАТОР К50-96 - 315В - 10мкФ (10х20)</v>
      </c>
      <c r="B118" s="20">
        <v>315</v>
      </c>
      <c r="C118" s="21">
        <v>10</v>
      </c>
      <c r="D118" s="22" t="s">
        <v>22</v>
      </c>
      <c r="E118" s="23">
        <v>107.43</v>
      </c>
      <c r="F118" s="23">
        <v>105.28</v>
      </c>
      <c r="G118" s="23">
        <v>103.13</v>
      </c>
      <c r="H118" s="23">
        <v>100.98</v>
      </c>
      <c r="I118" s="23">
        <v>98.84</v>
      </c>
    </row>
    <row r="119" spans="1:9" ht="15" x14ac:dyDescent="0.2">
      <c r="A119" s="19" t="str">
        <f t="shared" si="1"/>
        <v>КОНДЕНСАТОР К50-96 - 350В - 10мкФ (10х20)</v>
      </c>
      <c r="B119" s="20">
        <v>350</v>
      </c>
      <c r="C119" s="21">
        <v>10</v>
      </c>
      <c r="D119" s="22" t="s">
        <v>22</v>
      </c>
      <c r="E119" s="23">
        <v>107.6</v>
      </c>
      <c r="F119" s="23">
        <v>105.45</v>
      </c>
      <c r="G119" s="23">
        <v>103.3</v>
      </c>
      <c r="H119" s="23">
        <v>101.14</v>
      </c>
      <c r="I119" s="23">
        <v>98.99</v>
      </c>
    </row>
    <row r="120" spans="1:9" ht="15" x14ac:dyDescent="0.2">
      <c r="A120" s="19" t="str">
        <f t="shared" si="1"/>
        <v>КОНДЕНСАТОР К50-96 - 400В - 10мкФ (10х20)</v>
      </c>
      <c r="B120" s="20">
        <v>400</v>
      </c>
      <c r="C120" s="21">
        <v>10</v>
      </c>
      <c r="D120" s="22" t="s">
        <v>22</v>
      </c>
      <c r="E120" s="23">
        <v>111.73</v>
      </c>
      <c r="F120" s="23">
        <v>109.5</v>
      </c>
      <c r="G120" s="23">
        <v>107.26</v>
      </c>
      <c r="H120" s="23">
        <v>105.03</v>
      </c>
      <c r="I120" s="23">
        <v>102.79</v>
      </c>
    </row>
    <row r="121" spans="1:9" ht="15" x14ac:dyDescent="0.2">
      <c r="A121" s="19" t="str">
        <f t="shared" si="1"/>
        <v>КОНДЕНСАТОР К50-96 - 450В - 4,7мкФ (10х20)</v>
      </c>
      <c r="B121" s="20">
        <v>450</v>
      </c>
      <c r="C121" s="21">
        <v>4.7</v>
      </c>
      <c r="D121" s="22" t="s">
        <v>22</v>
      </c>
      <c r="E121" s="23">
        <v>106.46</v>
      </c>
      <c r="F121" s="23">
        <v>104.33</v>
      </c>
      <c r="G121" s="23">
        <v>102.2</v>
      </c>
      <c r="H121" s="23">
        <v>100.07</v>
      </c>
      <c r="I121" s="23">
        <v>97.94</v>
      </c>
    </row>
    <row r="122" spans="1:9" ht="15" x14ac:dyDescent="0.2">
      <c r="A122" s="19" t="str">
        <f t="shared" si="1"/>
        <v>КОНДЕНСАТОР К50-96 - 25В - 1000мкФ (12,5х20)</v>
      </c>
      <c r="B122" s="20">
        <v>25</v>
      </c>
      <c r="C122" s="21">
        <v>1000</v>
      </c>
      <c r="D122" s="22" t="s">
        <v>23</v>
      </c>
      <c r="E122" s="23">
        <v>150.16</v>
      </c>
      <c r="F122" s="23">
        <v>147.16</v>
      </c>
      <c r="G122" s="23">
        <v>144.15</v>
      </c>
      <c r="H122" s="23">
        <v>141.15</v>
      </c>
      <c r="I122" s="23">
        <v>138.15</v>
      </c>
    </row>
    <row r="123" spans="1:9" ht="15" x14ac:dyDescent="0.2">
      <c r="A123" s="19" t="str">
        <f t="shared" si="1"/>
        <v>КОНДЕНСАТОР К50-96 - 35В - 1000мкФ (12,5х20)</v>
      </c>
      <c r="B123" s="20">
        <v>35</v>
      </c>
      <c r="C123" s="21">
        <v>1000</v>
      </c>
      <c r="D123" s="22" t="s">
        <v>23</v>
      </c>
      <c r="E123" s="23">
        <v>157.18</v>
      </c>
      <c r="F123" s="23">
        <v>154.04</v>
      </c>
      <c r="G123" s="23">
        <v>150.88999999999999</v>
      </c>
      <c r="H123" s="23">
        <v>147.75</v>
      </c>
      <c r="I123" s="23">
        <v>144.61000000000001</v>
      </c>
    </row>
    <row r="124" spans="1:9" ht="15" x14ac:dyDescent="0.2">
      <c r="A124" s="19" t="str">
        <f t="shared" si="1"/>
        <v>КОНДЕНСАТОР К50-96 - 50В - 470мкФ (12,5х20)</v>
      </c>
      <c r="B124" s="20">
        <v>50</v>
      </c>
      <c r="C124" s="21">
        <v>470</v>
      </c>
      <c r="D124" s="22" t="s">
        <v>23</v>
      </c>
      <c r="E124" s="23">
        <v>147.4</v>
      </c>
      <c r="F124" s="23">
        <v>144.44999999999999</v>
      </c>
      <c r="G124" s="23">
        <v>141.5</v>
      </c>
      <c r="H124" s="23">
        <v>138.56</v>
      </c>
      <c r="I124" s="23">
        <v>135.61000000000001</v>
      </c>
    </row>
    <row r="125" spans="1:9" ht="15" x14ac:dyDescent="0.2">
      <c r="A125" s="19" t="str">
        <f t="shared" si="1"/>
        <v>КОНДЕНСАТОР К50-96 - 250В - 33мкФ (12,5х20)</v>
      </c>
      <c r="B125" s="20">
        <v>250</v>
      </c>
      <c r="C125" s="21">
        <v>33</v>
      </c>
      <c r="D125" s="22" t="s">
        <v>23</v>
      </c>
      <c r="E125" s="23">
        <v>126.8</v>
      </c>
      <c r="F125" s="23">
        <v>124.26</v>
      </c>
      <c r="G125" s="23">
        <v>121.73</v>
      </c>
      <c r="H125" s="23">
        <v>119.19</v>
      </c>
      <c r="I125" s="23">
        <v>116.66</v>
      </c>
    </row>
    <row r="126" spans="1:9" ht="15" x14ac:dyDescent="0.2">
      <c r="A126" s="19" t="str">
        <f t="shared" si="1"/>
        <v>КОНДЕНСАТОР К50-96 - 250В - 47мкФ (12,5х20)</v>
      </c>
      <c r="B126" s="20">
        <v>250</v>
      </c>
      <c r="C126" s="21">
        <v>47</v>
      </c>
      <c r="D126" s="22" t="s">
        <v>23</v>
      </c>
      <c r="E126" s="23">
        <v>131.66</v>
      </c>
      <c r="F126" s="23">
        <v>129.03</v>
      </c>
      <c r="G126" s="23">
        <v>126.39</v>
      </c>
      <c r="H126" s="23">
        <v>123.76</v>
      </c>
      <c r="I126" s="23">
        <v>121.13</v>
      </c>
    </row>
    <row r="127" spans="1:9" ht="15" x14ac:dyDescent="0.2">
      <c r="A127" s="19" t="str">
        <f t="shared" si="1"/>
        <v>КОНДЕНСАТОР К50-96 - 315В - 22мкФ (12,5х20)</v>
      </c>
      <c r="B127" s="20">
        <v>315</v>
      </c>
      <c r="C127" s="21">
        <v>22</v>
      </c>
      <c r="D127" s="22" t="s">
        <v>23</v>
      </c>
      <c r="E127" s="23">
        <v>126.03</v>
      </c>
      <c r="F127" s="23">
        <v>123.51</v>
      </c>
      <c r="G127" s="23">
        <v>120.99</v>
      </c>
      <c r="H127" s="23">
        <v>118.47</v>
      </c>
      <c r="I127" s="23">
        <v>115.95</v>
      </c>
    </row>
    <row r="128" spans="1:9" ht="15" x14ac:dyDescent="0.2">
      <c r="A128" s="19" t="str">
        <f t="shared" si="1"/>
        <v>КОНДЕНСАТОР К50-96 - 350В - 22мкФ (12,5х20)</v>
      </c>
      <c r="B128" s="20">
        <v>350</v>
      </c>
      <c r="C128" s="21">
        <v>22</v>
      </c>
      <c r="D128" s="22" t="s">
        <v>23</v>
      </c>
      <c r="E128" s="23">
        <v>126.57</v>
      </c>
      <c r="F128" s="23">
        <v>124.04</v>
      </c>
      <c r="G128" s="23">
        <v>121.51</v>
      </c>
      <c r="H128" s="23">
        <v>118.98</v>
      </c>
      <c r="I128" s="23">
        <v>116.44</v>
      </c>
    </row>
    <row r="129" spans="1:9" ht="15" x14ac:dyDescent="0.2">
      <c r="A129" s="19" t="str">
        <f t="shared" si="1"/>
        <v>КОНДЕНСАТОР К50-96 - 400В - 22мкФ (12,5х20)</v>
      </c>
      <c r="B129" s="20">
        <v>400</v>
      </c>
      <c r="C129" s="21">
        <v>22</v>
      </c>
      <c r="D129" s="22" t="s">
        <v>23</v>
      </c>
      <c r="E129" s="23">
        <v>136.55000000000001</v>
      </c>
      <c r="F129" s="23">
        <v>133.82</v>
      </c>
      <c r="G129" s="23">
        <v>131.09</v>
      </c>
      <c r="H129" s="23">
        <v>128.36000000000001</v>
      </c>
      <c r="I129" s="23">
        <v>125.63</v>
      </c>
    </row>
    <row r="130" spans="1:9" ht="15" x14ac:dyDescent="0.2">
      <c r="A130" s="19" t="str">
        <f t="shared" si="1"/>
        <v>КОНДЕНСАТОР К50-96 - 450В - 10мкФ (12,5х20)</v>
      </c>
      <c r="B130" s="20">
        <v>450</v>
      </c>
      <c r="C130" s="21">
        <v>10</v>
      </c>
      <c r="D130" s="22" t="s">
        <v>23</v>
      </c>
      <c r="E130" s="23">
        <v>124.95</v>
      </c>
      <c r="F130" s="23">
        <v>122.45</v>
      </c>
      <c r="G130" s="23">
        <v>119.95</v>
      </c>
      <c r="H130" s="23">
        <v>117.45</v>
      </c>
      <c r="I130" s="23">
        <v>114.95</v>
      </c>
    </row>
    <row r="131" spans="1:9" ht="15" x14ac:dyDescent="0.2">
      <c r="A131" s="19" t="str">
        <f t="shared" si="1"/>
        <v>КОНДЕНСАТОР К50-96 - 16В - 2200мкФ (12,5х25)</v>
      </c>
      <c r="B131" s="20">
        <v>16</v>
      </c>
      <c r="C131" s="21">
        <v>2200</v>
      </c>
      <c r="D131" s="22" t="s">
        <v>24</v>
      </c>
      <c r="E131" s="23">
        <v>164.73</v>
      </c>
      <c r="F131" s="23">
        <v>161.44</v>
      </c>
      <c r="G131" s="23">
        <v>158.13999999999999</v>
      </c>
      <c r="H131" s="23">
        <v>154.85</v>
      </c>
      <c r="I131" s="23">
        <v>151.55000000000001</v>
      </c>
    </row>
    <row r="132" spans="1:9" ht="15" x14ac:dyDescent="0.2">
      <c r="A132" s="19" t="str">
        <f t="shared" si="1"/>
        <v>КОНДЕНСАТОР К50-96 - 40В - 1000мкФ (12,5х25)</v>
      </c>
      <c r="B132" s="20">
        <v>40</v>
      </c>
      <c r="C132" s="21">
        <v>1000</v>
      </c>
      <c r="D132" s="22" t="s">
        <v>24</v>
      </c>
      <c r="E132" s="23">
        <v>167.09</v>
      </c>
      <c r="F132" s="23">
        <v>163.75</v>
      </c>
      <c r="G132" s="23">
        <v>160.41</v>
      </c>
      <c r="H132" s="23">
        <v>157.06</v>
      </c>
      <c r="I132" s="23">
        <v>153.72</v>
      </c>
    </row>
    <row r="133" spans="1:9" ht="15" x14ac:dyDescent="0.2">
      <c r="A133" s="19" t="str">
        <f t="shared" si="1"/>
        <v>КОНДЕНСАТОР К50-96 - 63В - 470мкФ (12,5х25)</v>
      </c>
      <c r="B133" s="20">
        <v>63</v>
      </c>
      <c r="C133" s="21">
        <v>470</v>
      </c>
      <c r="D133" s="22" t="s">
        <v>24</v>
      </c>
      <c r="E133" s="23">
        <v>128.47999999999999</v>
      </c>
      <c r="F133" s="23">
        <v>125.91</v>
      </c>
      <c r="G133" s="23">
        <v>123.34</v>
      </c>
      <c r="H133" s="23">
        <v>120.77</v>
      </c>
      <c r="I133" s="23">
        <v>118.2</v>
      </c>
    </row>
    <row r="134" spans="1:9" ht="15" x14ac:dyDescent="0.2">
      <c r="A134" s="19" t="str">
        <f t="shared" si="1"/>
        <v>КОНДЕНСАТОР К50-96 - 100В - 220мкФ (12,5х25)</v>
      </c>
      <c r="B134" s="20">
        <v>100</v>
      </c>
      <c r="C134" s="21">
        <v>220</v>
      </c>
      <c r="D134" s="22" t="s">
        <v>24</v>
      </c>
      <c r="E134" s="23">
        <v>131.27000000000001</v>
      </c>
      <c r="F134" s="23">
        <v>128.63999999999999</v>
      </c>
      <c r="G134" s="23">
        <v>126.02</v>
      </c>
      <c r="H134" s="23">
        <v>123.39</v>
      </c>
      <c r="I134" s="23">
        <v>120.77</v>
      </c>
    </row>
    <row r="135" spans="1:9" ht="15" x14ac:dyDescent="0.2">
      <c r="A135" s="19" t="str">
        <f t="shared" si="1"/>
        <v>КОНДЕНСАТОР К50-96 - 160В - 100мкФ (12,5х25)</v>
      </c>
      <c r="B135" s="20">
        <v>160</v>
      </c>
      <c r="C135" s="21">
        <v>100</v>
      </c>
      <c r="D135" s="22" t="s">
        <v>24</v>
      </c>
      <c r="E135" s="23">
        <v>133.88</v>
      </c>
      <c r="F135" s="23">
        <v>131.19999999999999</v>
      </c>
      <c r="G135" s="23">
        <v>128.52000000000001</v>
      </c>
      <c r="H135" s="23">
        <v>125.85</v>
      </c>
      <c r="I135" s="23">
        <v>123.17</v>
      </c>
    </row>
    <row r="136" spans="1:9" ht="15" x14ac:dyDescent="0.2">
      <c r="A136" s="19" t="str">
        <f t="shared" si="1"/>
        <v>КОНДЕНСАТОР К50-96 - 100В - 330мкФ (16х20)</v>
      </c>
      <c r="B136" s="20">
        <v>100</v>
      </c>
      <c r="C136" s="21">
        <v>330</v>
      </c>
      <c r="D136" s="22" t="s">
        <v>25</v>
      </c>
      <c r="E136" s="23">
        <v>156.54</v>
      </c>
      <c r="F136" s="23">
        <v>153.41</v>
      </c>
      <c r="G136" s="23">
        <v>150.28</v>
      </c>
      <c r="H136" s="23">
        <v>147.15</v>
      </c>
      <c r="I136" s="23">
        <v>144.02000000000001</v>
      </c>
    </row>
    <row r="137" spans="1:9" ht="15" x14ac:dyDescent="0.2">
      <c r="A137" s="19" t="str">
        <f t="shared" ref="A137:A161" si="2">CONCATENATE("КОНДЕНСАТОР К50-96"," - ",B137,"В - ", C137, "мкФ (",D137, ")")</f>
        <v>КОНДЕНСАТОР К50-96 - 315В - 33мкФ (16х20)</v>
      </c>
      <c r="B137" s="20">
        <v>315</v>
      </c>
      <c r="C137" s="21">
        <v>33</v>
      </c>
      <c r="D137" s="22" t="s">
        <v>25</v>
      </c>
      <c r="E137" s="23">
        <v>159.85</v>
      </c>
      <c r="F137" s="23">
        <v>156.65</v>
      </c>
      <c r="G137" s="23">
        <v>153.46</v>
      </c>
      <c r="H137" s="23">
        <v>150.26</v>
      </c>
      <c r="I137" s="23">
        <v>147.06</v>
      </c>
    </row>
    <row r="138" spans="1:9" ht="15" x14ac:dyDescent="0.2">
      <c r="A138" s="19" t="str">
        <f t="shared" si="2"/>
        <v>КОНДЕНСАТОР К50-96 - 350В - 33мкФ (16х20)</v>
      </c>
      <c r="B138" s="20">
        <v>350</v>
      </c>
      <c r="C138" s="21">
        <v>33</v>
      </c>
      <c r="D138" s="22" t="s">
        <v>25</v>
      </c>
      <c r="E138" s="23">
        <v>160.47999999999999</v>
      </c>
      <c r="F138" s="23">
        <v>157.27000000000001</v>
      </c>
      <c r="G138" s="23">
        <v>154.06</v>
      </c>
      <c r="H138" s="23">
        <v>150.85</v>
      </c>
      <c r="I138" s="23">
        <v>147.63999999999999</v>
      </c>
    </row>
    <row r="139" spans="1:9" ht="15" x14ac:dyDescent="0.2">
      <c r="A139" s="19" t="str">
        <f t="shared" si="2"/>
        <v>КОНДЕНСАТОР К50-96 - 400В - 33мкФ (16х20)</v>
      </c>
      <c r="B139" s="20">
        <v>400</v>
      </c>
      <c r="C139" s="21">
        <v>33</v>
      </c>
      <c r="D139" s="22" t="s">
        <v>25</v>
      </c>
      <c r="E139" s="23">
        <v>175.44</v>
      </c>
      <c r="F139" s="23">
        <v>171.93</v>
      </c>
      <c r="G139" s="23">
        <v>168.42</v>
      </c>
      <c r="H139" s="23">
        <v>164.91</v>
      </c>
      <c r="I139" s="23">
        <v>161.4</v>
      </c>
    </row>
    <row r="140" spans="1:9" ht="15" x14ac:dyDescent="0.2">
      <c r="A140" s="19" t="str">
        <f t="shared" si="2"/>
        <v>КОНДЕНСАТОР К50-96 - 450В - 22мкФ (16х20)</v>
      </c>
      <c r="B140" s="20">
        <v>450</v>
      </c>
      <c r="C140" s="21">
        <v>22</v>
      </c>
      <c r="D140" s="22" t="s">
        <v>25</v>
      </c>
      <c r="E140" s="23">
        <v>161.66</v>
      </c>
      <c r="F140" s="23">
        <v>158.43</v>
      </c>
      <c r="G140" s="23">
        <v>155.19</v>
      </c>
      <c r="H140" s="23">
        <v>151.96</v>
      </c>
      <c r="I140" s="23">
        <v>148.72999999999999</v>
      </c>
    </row>
    <row r="141" spans="1:9" ht="15" x14ac:dyDescent="0.2">
      <c r="A141" s="19" t="str">
        <f t="shared" si="2"/>
        <v>КОНДЕНСАТОР К50-96 - 25В - 2200мкФ (16х25)</v>
      </c>
      <c r="B141" s="20">
        <v>25</v>
      </c>
      <c r="C141" s="21">
        <v>2200</v>
      </c>
      <c r="D141" s="22" t="s">
        <v>26</v>
      </c>
      <c r="E141" s="23">
        <v>181.18</v>
      </c>
      <c r="F141" s="23">
        <v>177.56</v>
      </c>
      <c r="G141" s="23">
        <v>173.93</v>
      </c>
      <c r="H141" s="23">
        <v>170.31</v>
      </c>
      <c r="I141" s="23">
        <v>166.69</v>
      </c>
    </row>
    <row r="142" spans="1:9" ht="15" x14ac:dyDescent="0.2">
      <c r="A142" s="19" t="str">
        <f t="shared" si="2"/>
        <v>КОНДЕНСАТОР К50-96 - 40В - 2200мкФ (16х25)</v>
      </c>
      <c r="B142" s="20">
        <v>40</v>
      </c>
      <c r="C142" s="21">
        <v>2200</v>
      </c>
      <c r="D142" s="22" t="s">
        <v>26</v>
      </c>
      <c r="E142" s="23">
        <v>240.12</v>
      </c>
      <c r="F142" s="23">
        <v>235.32</v>
      </c>
      <c r="G142" s="23">
        <v>230.52</v>
      </c>
      <c r="H142" s="23">
        <v>225.71</v>
      </c>
      <c r="I142" s="23">
        <v>220.91</v>
      </c>
    </row>
    <row r="143" spans="1:9" ht="15" x14ac:dyDescent="0.2">
      <c r="A143" s="19" t="str">
        <f t="shared" si="2"/>
        <v>КОНДЕНСАТОР К50-96 - 50В - 1000мкФ (16х25)</v>
      </c>
      <c r="B143" s="20">
        <v>50</v>
      </c>
      <c r="C143" s="21">
        <v>1000</v>
      </c>
      <c r="D143" s="22" t="s">
        <v>26</v>
      </c>
      <c r="E143" s="23">
        <v>216.65</v>
      </c>
      <c r="F143" s="23">
        <v>212.32</v>
      </c>
      <c r="G143" s="23">
        <v>207.98</v>
      </c>
      <c r="H143" s="23">
        <v>203.65</v>
      </c>
      <c r="I143" s="23">
        <v>199.32</v>
      </c>
    </row>
    <row r="144" spans="1:9" ht="15" x14ac:dyDescent="0.2">
      <c r="A144" s="19" t="str">
        <f t="shared" si="2"/>
        <v>КОНДЕНСАТОР К50-96 - 100В - 470мкФ (16х25)</v>
      </c>
      <c r="B144" s="20">
        <v>100</v>
      </c>
      <c r="C144" s="21">
        <v>470</v>
      </c>
      <c r="D144" s="22" t="s">
        <v>26</v>
      </c>
      <c r="E144" s="23">
        <v>165.86</v>
      </c>
      <c r="F144" s="23">
        <v>162.54</v>
      </c>
      <c r="G144" s="23">
        <v>159.22999999999999</v>
      </c>
      <c r="H144" s="23">
        <v>155.91</v>
      </c>
      <c r="I144" s="23">
        <v>152.59</v>
      </c>
    </row>
    <row r="145" spans="1:9" ht="15" x14ac:dyDescent="0.2">
      <c r="A145" s="19" t="str">
        <f t="shared" si="2"/>
        <v>КОНДЕНСАТОР К50-96 - 160В - 220мкФ (16х25)</v>
      </c>
      <c r="B145" s="20">
        <v>160</v>
      </c>
      <c r="C145" s="21">
        <v>220</v>
      </c>
      <c r="D145" s="22" t="s">
        <v>26</v>
      </c>
      <c r="E145" s="23">
        <v>180.14</v>
      </c>
      <c r="F145" s="23">
        <v>176.54</v>
      </c>
      <c r="G145" s="23">
        <v>172.93</v>
      </c>
      <c r="H145" s="23">
        <v>169.33</v>
      </c>
      <c r="I145" s="23">
        <v>165.73</v>
      </c>
    </row>
    <row r="146" spans="1:9" ht="15" x14ac:dyDescent="0.2">
      <c r="A146" s="19" t="str">
        <f t="shared" si="2"/>
        <v>КОНДЕНСАТОР К50-96 - 250В - 100мкФ (16х25)</v>
      </c>
      <c r="B146" s="20">
        <v>250</v>
      </c>
      <c r="C146" s="21">
        <v>100</v>
      </c>
      <c r="D146" s="22" t="s">
        <v>26</v>
      </c>
      <c r="E146" s="23">
        <v>186.76</v>
      </c>
      <c r="F146" s="23">
        <v>183.02</v>
      </c>
      <c r="G146" s="23">
        <v>179.29</v>
      </c>
      <c r="H146" s="23">
        <v>175.55</v>
      </c>
      <c r="I146" s="23">
        <v>171.82</v>
      </c>
    </row>
    <row r="147" spans="1:9" ht="15" x14ac:dyDescent="0.2">
      <c r="A147" s="19" t="str">
        <f t="shared" si="2"/>
        <v>КОНДЕНСАТОР К50-96 - 315В - 47мкФ (16х25)</v>
      </c>
      <c r="B147" s="20">
        <v>315</v>
      </c>
      <c r="C147" s="21">
        <v>47</v>
      </c>
      <c r="D147" s="22" t="s">
        <v>26</v>
      </c>
      <c r="E147" s="23">
        <v>177.99</v>
      </c>
      <c r="F147" s="23">
        <v>174.43</v>
      </c>
      <c r="G147" s="23">
        <v>170.87</v>
      </c>
      <c r="H147" s="23">
        <v>167.31</v>
      </c>
      <c r="I147" s="23">
        <v>163.75</v>
      </c>
    </row>
    <row r="148" spans="1:9" ht="15" x14ac:dyDescent="0.2">
      <c r="A148" s="19" t="str">
        <f t="shared" si="2"/>
        <v>КОНДЕНСАТОР К50-96 - 350В - 47мкФ (16х25)</v>
      </c>
      <c r="B148" s="20">
        <v>350</v>
      </c>
      <c r="C148" s="21">
        <v>47</v>
      </c>
      <c r="D148" s="22" t="s">
        <v>26</v>
      </c>
      <c r="E148" s="23">
        <v>160.56</v>
      </c>
      <c r="F148" s="23">
        <v>157.35</v>
      </c>
      <c r="G148" s="23">
        <v>154.13999999999999</v>
      </c>
      <c r="H148" s="23">
        <v>150.93</v>
      </c>
      <c r="I148" s="23">
        <v>147.72</v>
      </c>
    </row>
    <row r="149" spans="1:9" ht="15" x14ac:dyDescent="0.2">
      <c r="A149" s="19" t="str">
        <f t="shared" si="2"/>
        <v>КОНДЕНСАТОР К50-96 - 450В - 33мкФ (16х25)</v>
      </c>
      <c r="B149" s="20">
        <v>450</v>
      </c>
      <c r="C149" s="21">
        <v>33</v>
      </c>
      <c r="D149" s="22" t="s">
        <v>26</v>
      </c>
      <c r="E149" s="23">
        <v>177.96</v>
      </c>
      <c r="F149" s="23">
        <v>174.4</v>
      </c>
      <c r="G149" s="23">
        <v>170.84</v>
      </c>
      <c r="H149" s="23">
        <v>167.28</v>
      </c>
      <c r="I149" s="23">
        <v>163.72</v>
      </c>
    </row>
    <row r="150" spans="1:9" ht="15" x14ac:dyDescent="0.2">
      <c r="A150" s="19" t="str">
        <f t="shared" si="2"/>
        <v>КОНДЕНСАТОР К50-96 - 35В - 2200мкФ (16х31,5)</v>
      </c>
      <c r="B150" s="20">
        <v>35</v>
      </c>
      <c r="C150" s="21">
        <v>2200</v>
      </c>
      <c r="D150" s="22" t="s">
        <v>27</v>
      </c>
      <c r="E150" s="23">
        <v>191.9</v>
      </c>
      <c r="F150" s="23">
        <v>188.06</v>
      </c>
      <c r="G150" s="23">
        <v>184.22</v>
      </c>
      <c r="H150" s="23">
        <v>180.39</v>
      </c>
      <c r="I150" s="23">
        <v>176.55</v>
      </c>
    </row>
    <row r="151" spans="1:9" ht="15" x14ac:dyDescent="0.2">
      <c r="A151" s="19" t="str">
        <f t="shared" si="2"/>
        <v>КОНДЕНСАТОР К50-96 - 63В - 1000мкФ (16х31,5)</v>
      </c>
      <c r="B151" s="20">
        <v>63</v>
      </c>
      <c r="C151" s="21">
        <v>1000</v>
      </c>
      <c r="D151" s="22" t="s">
        <v>27</v>
      </c>
      <c r="E151" s="23">
        <v>177.54</v>
      </c>
      <c r="F151" s="23">
        <v>173.99</v>
      </c>
      <c r="G151" s="23">
        <v>170.44</v>
      </c>
      <c r="H151" s="23">
        <v>166.89</v>
      </c>
      <c r="I151" s="23">
        <v>163.34</v>
      </c>
    </row>
    <row r="152" spans="1:9" ht="15" x14ac:dyDescent="0.2">
      <c r="A152" s="19" t="str">
        <f t="shared" si="2"/>
        <v>КОНДЕНСАТОР К50-96 - 50В - 2200мкФ (20х31,5)</v>
      </c>
      <c r="B152" s="20">
        <v>50</v>
      </c>
      <c r="C152" s="21">
        <v>2200</v>
      </c>
      <c r="D152" s="22" t="s">
        <v>28</v>
      </c>
      <c r="E152" s="23">
        <v>335.18</v>
      </c>
      <c r="F152" s="23">
        <v>328.48</v>
      </c>
      <c r="G152" s="23">
        <v>321.77</v>
      </c>
      <c r="H152" s="23">
        <v>315.07</v>
      </c>
      <c r="I152" s="23">
        <v>308.37</v>
      </c>
    </row>
    <row r="153" spans="1:9" ht="15" x14ac:dyDescent="0.2">
      <c r="A153" s="19" t="str">
        <f t="shared" si="2"/>
        <v>КОНДЕНСАТОР К50-96 - 63В - 2200мкФ (20х31,5)</v>
      </c>
      <c r="B153" s="20">
        <v>63</v>
      </c>
      <c r="C153" s="21">
        <v>2200</v>
      </c>
      <c r="D153" s="22" t="s">
        <v>28</v>
      </c>
      <c r="E153" s="23">
        <v>245.89</v>
      </c>
      <c r="F153" s="23">
        <v>240.97</v>
      </c>
      <c r="G153" s="23">
        <v>236.05</v>
      </c>
      <c r="H153" s="23">
        <v>231.14</v>
      </c>
      <c r="I153" s="23">
        <v>226.22</v>
      </c>
    </row>
    <row r="154" spans="1:9" ht="15" x14ac:dyDescent="0.2">
      <c r="A154" s="19" t="str">
        <f t="shared" si="2"/>
        <v>КОНДЕНСАТОР К50-96 - 100В - 1000мкФ (20х31,5)</v>
      </c>
      <c r="B154" s="20">
        <v>100</v>
      </c>
      <c r="C154" s="21">
        <v>1000</v>
      </c>
      <c r="D154" s="22" t="s">
        <v>28</v>
      </c>
      <c r="E154" s="23">
        <v>227.27</v>
      </c>
      <c r="F154" s="23">
        <v>222.72</v>
      </c>
      <c r="G154" s="23">
        <v>218.18</v>
      </c>
      <c r="H154" s="23">
        <v>213.63</v>
      </c>
      <c r="I154" s="23">
        <v>209.09</v>
      </c>
    </row>
    <row r="155" spans="1:9" ht="15" x14ac:dyDescent="0.2">
      <c r="A155" s="19" t="str">
        <f t="shared" si="2"/>
        <v>КОНДЕНСАТОР К50-96 - 160В - 330мкФ (20х31,5)</v>
      </c>
      <c r="B155" s="20">
        <v>160</v>
      </c>
      <c r="C155" s="21">
        <v>330</v>
      </c>
      <c r="D155" s="22" t="s">
        <v>28</v>
      </c>
      <c r="E155" s="23">
        <v>224.71</v>
      </c>
      <c r="F155" s="23">
        <v>220.22</v>
      </c>
      <c r="G155" s="23">
        <v>215.72</v>
      </c>
      <c r="H155" s="23">
        <v>211.23</v>
      </c>
      <c r="I155" s="23">
        <v>206.73</v>
      </c>
    </row>
    <row r="156" spans="1:9" ht="15" x14ac:dyDescent="0.2">
      <c r="A156" s="19" t="str">
        <f t="shared" si="2"/>
        <v>КОНДЕНСАТОР К50-96 - 250В - 220мкФ (20х31,5)</v>
      </c>
      <c r="B156" s="20">
        <v>250</v>
      </c>
      <c r="C156" s="21">
        <v>220</v>
      </c>
      <c r="D156" s="22" t="s">
        <v>28</v>
      </c>
      <c r="E156" s="23">
        <v>253.43</v>
      </c>
      <c r="F156" s="23">
        <v>248.36</v>
      </c>
      <c r="G156" s="23">
        <v>243.29</v>
      </c>
      <c r="H156" s="23">
        <v>238.22</v>
      </c>
      <c r="I156" s="23">
        <v>233.16</v>
      </c>
    </row>
    <row r="157" spans="1:9" ht="15" x14ac:dyDescent="0.2">
      <c r="A157" s="19" t="str">
        <f t="shared" si="2"/>
        <v>КОНДЕНСАТОР К50-96 - 315В - 100мкФ (20х31,5)</v>
      </c>
      <c r="B157" s="20">
        <v>315</v>
      </c>
      <c r="C157" s="21">
        <v>100</v>
      </c>
      <c r="D157" s="22" t="s">
        <v>28</v>
      </c>
      <c r="E157" s="23">
        <v>221.73</v>
      </c>
      <c r="F157" s="23">
        <v>217.3</v>
      </c>
      <c r="G157" s="23">
        <v>212.86</v>
      </c>
      <c r="H157" s="23">
        <v>208.43</v>
      </c>
      <c r="I157" s="23">
        <v>203.99</v>
      </c>
    </row>
    <row r="158" spans="1:9" ht="15" x14ac:dyDescent="0.2">
      <c r="A158" s="19" t="str">
        <f t="shared" si="2"/>
        <v>КОНДЕНСАТОР К50-96 - 350В - 100мкФ (20х31,5)</v>
      </c>
      <c r="B158" s="20">
        <v>350</v>
      </c>
      <c r="C158" s="21">
        <v>100</v>
      </c>
      <c r="D158" s="22" t="s">
        <v>28</v>
      </c>
      <c r="E158" s="23">
        <v>223.94</v>
      </c>
      <c r="F158" s="23">
        <v>219.46</v>
      </c>
      <c r="G158" s="23">
        <v>214.98</v>
      </c>
      <c r="H158" s="23">
        <v>210.5</v>
      </c>
      <c r="I158" s="23">
        <v>206.02</v>
      </c>
    </row>
    <row r="159" spans="1:9" ht="15" x14ac:dyDescent="0.2">
      <c r="A159" s="19" t="str">
        <f t="shared" si="2"/>
        <v>КОНДЕНСАТОР К50-96 - 50В - 3300мкФ (20х40)</v>
      </c>
      <c r="B159" s="20">
        <v>50</v>
      </c>
      <c r="C159" s="21">
        <v>3300</v>
      </c>
      <c r="D159" s="22" t="s">
        <v>29</v>
      </c>
      <c r="E159" s="23">
        <v>237.69</v>
      </c>
      <c r="F159" s="23">
        <v>232.94</v>
      </c>
      <c r="G159" s="23">
        <v>228.18</v>
      </c>
      <c r="H159" s="23">
        <v>223.43</v>
      </c>
      <c r="I159" s="23">
        <v>218.67</v>
      </c>
    </row>
    <row r="160" spans="1:9" ht="15" x14ac:dyDescent="0.2">
      <c r="A160" s="19" t="str">
        <f t="shared" si="2"/>
        <v>КОНДЕНСАТОР К50-96 - 160В - 470мкФ (20х40)</v>
      </c>
      <c r="B160" s="20">
        <v>160</v>
      </c>
      <c r="C160" s="21">
        <v>470</v>
      </c>
      <c r="D160" s="22" t="s">
        <v>29</v>
      </c>
      <c r="E160" s="23">
        <v>238.73</v>
      </c>
      <c r="F160" s="23">
        <v>233.96</v>
      </c>
      <c r="G160" s="23">
        <v>229.18</v>
      </c>
      <c r="H160" s="23">
        <v>224.41</v>
      </c>
      <c r="I160" s="23">
        <v>219.63</v>
      </c>
    </row>
    <row r="161" spans="1:9" ht="15" x14ac:dyDescent="0.2">
      <c r="A161" s="19" t="str">
        <f t="shared" si="2"/>
        <v>КОНДЕНСАТОР К50-96 - 450В - 47мкФ (20х40)</v>
      </c>
      <c r="B161" s="20">
        <v>450</v>
      </c>
      <c r="C161" s="21">
        <v>47</v>
      </c>
      <c r="D161" s="22" t="s">
        <v>29</v>
      </c>
      <c r="E161" s="23">
        <v>246.35</v>
      </c>
      <c r="F161" s="23">
        <v>241.42</v>
      </c>
      <c r="G161" s="23">
        <v>236.5</v>
      </c>
      <c r="H161" s="23">
        <v>231.57</v>
      </c>
      <c r="I161" s="23">
        <v>226.64</v>
      </c>
    </row>
    <row r="162" spans="1:9" ht="15" x14ac:dyDescent="0.2">
      <c r="A162" s="25"/>
      <c r="E162" s="26"/>
      <c r="H162" s="27"/>
      <c r="I162" s="27"/>
    </row>
    <row r="163" spans="1:9" ht="15.75" x14ac:dyDescent="0.25">
      <c r="A163" s="28" t="s">
        <v>30</v>
      </c>
      <c r="E163" s="29"/>
      <c r="F163" s="29"/>
      <c r="G163" s="29"/>
      <c r="H163" s="30"/>
      <c r="I163" s="30"/>
    </row>
    <row r="164" spans="1:9" ht="15" x14ac:dyDescent="0.25">
      <c r="A164" s="31" t="s">
        <v>31</v>
      </c>
      <c r="H164" s="32"/>
      <c r="I164" s="32"/>
    </row>
    <row r="165" spans="1:9" ht="15" x14ac:dyDescent="0.25">
      <c r="A165" s="33"/>
      <c r="H165" s="34"/>
      <c r="I165" s="34"/>
    </row>
    <row r="166" spans="1:9" ht="15" x14ac:dyDescent="0.25">
      <c r="A166" s="35"/>
      <c r="H166" s="36"/>
      <c r="I166" s="36"/>
    </row>
    <row r="167" spans="1:9" ht="15.75" x14ac:dyDescent="0.25">
      <c r="A167" s="28" t="s">
        <v>32</v>
      </c>
      <c r="H167" s="36"/>
      <c r="I167" s="36"/>
    </row>
    <row r="168" spans="1:9" ht="15" x14ac:dyDescent="0.2">
      <c r="A168" s="37" t="s">
        <v>33</v>
      </c>
      <c r="H168" s="38" t="s">
        <v>34</v>
      </c>
      <c r="I168" s="38"/>
    </row>
    <row r="169" spans="1:9" ht="15" x14ac:dyDescent="0.2">
      <c r="A169" s="39" t="s">
        <v>35</v>
      </c>
      <c r="H169" s="38"/>
      <c r="I169" s="38"/>
    </row>
    <row r="170" spans="1:9" x14ac:dyDescent="0.2">
      <c r="A170" s="25"/>
      <c r="H170" s="40"/>
      <c r="I170" s="40"/>
    </row>
  </sheetData>
  <autoFilter ref="B7:D7" xr:uid="{8E22E674-CF35-482F-BDBE-0357AE1B0B2E}"/>
  <mergeCells count="10">
    <mergeCell ref="H163:I163"/>
    <mergeCell ref="H165:I165"/>
    <mergeCell ref="H168:I169"/>
    <mergeCell ref="A1:G4"/>
    <mergeCell ref="H1:I4"/>
    <mergeCell ref="B5:B6"/>
    <mergeCell ref="C5:C6"/>
    <mergeCell ref="D5:D6"/>
    <mergeCell ref="E5:I5"/>
    <mergeCell ref="E6:I6"/>
  </mergeCells>
  <hyperlinks>
    <hyperlink ref="A169" r:id="rId1" xr:uid="{0C6707D8-7BAF-4D6D-A4A2-7FDBD3AF9B8F}"/>
    <hyperlink ref="H168" r:id="rId2" display="Страница на сайте: elecond.ru/capacitor/k50-15/" xr:uid="{A58D82B7-BDD3-446D-A2D1-91890DB77C81}"/>
    <hyperlink ref="H168:I169" r:id="rId3" display="https://elecond.ru/capacitor/k50-96/" xr:uid="{64488C65-F44A-4062-9C6D-F5ED3074A48E}"/>
  </hyperlinks>
  <printOptions horizontalCentered="1"/>
  <pageMargins left="0.25" right="0.25" top="0.75" bottom="0.75" header="0.3" footer="0.3"/>
  <pageSetup paperSize="9" scale="81" fitToHeight="0" orientation="landscape" r:id="rId4"/>
  <headerFooter differentFirst="1">
    <oddHeader xml:space="preserve">&amp;R
</oddHeader>
    <oddFooter>&amp;R&amp;P</oddFooter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К50-96</vt:lpstr>
      <vt:lpstr>'К50-96'!Заголовки_для_печати</vt:lpstr>
      <vt:lpstr>'К50-96'!Область_печати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</dc:creator>
  <cp:lastModifiedBy>Николай</cp:lastModifiedBy>
  <cp:lastPrinted>2026-04-07T06:39:30Z</cp:lastPrinted>
  <dcterms:created xsi:type="dcterms:W3CDTF">2026-04-07T06:39:13Z</dcterms:created>
  <dcterms:modified xsi:type="dcterms:W3CDTF">2026-04-07T06:39:44Z</dcterms:modified>
</cp:coreProperties>
</file>