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На сайт\"/>
    </mc:Choice>
  </mc:AlternateContent>
  <xr:revisionPtr revIDLastSave="0" documentId="8_{5D4B80D3-CFD4-4A8B-97F0-ED947A7F5C62}" xr6:coauthVersionLast="47" xr6:coauthVersionMax="47" xr10:uidLastSave="{00000000-0000-0000-0000-000000000000}"/>
  <bookViews>
    <workbookView xWindow="-120" yWindow="-120" windowWidth="29040" windowHeight="15840" xr2:uid="{8B710D06-09A4-40E8-A02D-032A00665BCA}"/>
  </bookViews>
  <sheets>
    <sheet name="К50-27" sheetId="1" r:id="rId1"/>
  </sheets>
  <externalReferences>
    <externalReference r:id="rId2"/>
  </externalReferences>
  <definedNames>
    <definedName name="_xlnm._FilterDatabase" localSheetId="0" hidden="1">'К50-27'!$B$7:$D$7</definedName>
    <definedName name="Excel_BuiltIn_Print_Area_4">#REF!</definedName>
    <definedName name="Excel_BuiltIn_Print_Area_5">#REF!</definedName>
    <definedName name="Excel_BuiltIn_Print_Area_6_1">#REF!</definedName>
    <definedName name="_xlnm.Print_Area" localSheetId="0">'К50-27'!$A$1:$F$27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A17" i="1"/>
  <c r="E16" i="1"/>
  <c r="A16" i="1"/>
  <c r="E15" i="1"/>
  <c r="A15" i="1"/>
  <c r="E14" i="1"/>
  <c r="A14" i="1"/>
  <c r="E13" i="1"/>
  <c r="A13" i="1"/>
  <c r="E12" i="1"/>
  <c r="A12" i="1"/>
  <c r="E11" i="1"/>
  <c r="A11" i="1"/>
  <c r="E10" i="1"/>
  <c r="A10" i="1"/>
  <c r="E9" i="1"/>
  <c r="A9" i="1"/>
  <c r="E8" i="1"/>
  <c r="A8" i="1"/>
</calcChain>
</file>

<file path=xl/sharedStrings.xml><?xml version="1.0" encoding="utf-8"?>
<sst xmlns="http://schemas.openxmlformats.org/spreadsheetml/2006/main" count="28" uniqueCount="22">
  <si>
    <t>Прайс-лист на конденсаторы К50-27 ОЖ0.464.197ТУ</t>
  </si>
  <si>
    <t>Прайс лист действителен с:
01.04.2026г.</t>
  </si>
  <si>
    <t>Наименование</t>
  </si>
  <si>
    <t>Напряжение, В</t>
  </si>
  <si>
    <t>Емкость, мкФ</t>
  </si>
  <si>
    <t>Габарит
(мм)</t>
  </si>
  <si>
    <t>Цена руб., без НДС*</t>
  </si>
  <si>
    <t>Допускаемое отклонение ёмкости, %</t>
  </si>
  <si>
    <t>+30-10%; +50-20%</t>
  </si>
  <si>
    <t>Кол-во, шт. при поставке</t>
  </si>
  <si>
    <t>от 1 до 199 шт.</t>
  </si>
  <si>
    <t>от 200 шт.</t>
  </si>
  <si>
    <t>24х62</t>
  </si>
  <si>
    <t>30х62</t>
  </si>
  <si>
    <t>30х77</t>
  </si>
  <si>
    <t>34х92</t>
  </si>
  <si>
    <t xml:space="preserve">Примечание: </t>
  </si>
  <si>
    <t>*На конденсаторы, поставляемые во всеклиматическом исполнении, коэффициент 1,2.</t>
  </si>
  <si>
    <t>Контакты для связи:</t>
  </si>
  <si>
    <t>Телефон:  +7(34147) 4-25-01 (c 7.00 – 16.00 МСК)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</si>
  <si>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</si>
  <si>
    <t>Страница К50-27
на сайте elecond.ru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</si>
</sst>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9"/>
      <name val="Tahoma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9"/>
      <name val="Arial"/>
      <family val="2"/>
      <charset val="204"/>
    </font>
    <font>
      <u/>
      <sz val="12"/>
      <name val="Arial"/>
      <family val="2"/>
      <charset val="204"/>
    </font>
    <font>
      <sz val="12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Border="0" applyProtection="0">
      <alignment horizontal="left" vertical="top" wrapText="1"/>
      <protection locked="0"/>
    </xf>
    <xf numFmtId="0" fontId="6" fillId="0" borderId="0"/>
    <xf numFmtId="0" fontId="8" fillId="0" borderId="0" applyBorder="0" applyProtection="0">
      <alignment horizontal="left" vertical="top" wrapText="1"/>
    </xf>
  </cellStyleXfs>
  <cellXfs count="40">
    <xf numFmtId="0" fontId="0" fillId="0" borderId="0" xfId="0"/>
    <xf numFmtId="0" fontId="3" fillId="2" borderId="0" xfId="2" applyFont="1" applyFill="1" applyBorder="1" applyAlignment="1" applyProtection="1">
      <alignment horizontal="center" vertical="center" wrapText="1"/>
    </xf>
    <xf numFmtId="0" fontId="4" fillId="2" borderId="0" xfId="2" applyFont="1" applyFill="1" applyAlignment="1" applyProtection="1">
      <alignment horizontal="right" vertical="center" wrapText="1"/>
    </xf>
    <xf numFmtId="0" fontId="5" fillId="2" borderId="0" xfId="2" applyFont="1" applyFill="1" applyAlignment="1" applyProtection="1"/>
    <xf numFmtId="0" fontId="4" fillId="2" borderId="0" xfId="2" applyFont="1" applyFill="1" applyAlignment="1" applyProtection="1"/>
    <xf numFmtId="0" fontId="3" fillId="2" borderId="1" xfId="2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</xf>
    <xf numFmtId="0" fontId="5" fillId="2" borderId="7" xfId="2" applyFont="1" applyFill="1" applyBorder="1" applyAlignment="1" applyProtection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 applyProtection="1">
      <alignment horizontal="center" vertical="center" wrapText="1"/>
    </xf>
    <xf numFmtId="49" fontId="5" fillId="2" borderId="7" xfId="2" applyNumberFormat="1" applyFont="1" applyFill="1" applyBorder="1" applyAlignment="1" applyProtection="1">
      <alignment horizontal="center" vertical="center" wrapText="1"/>
    </xf>
    <xf numFmtId="0" fontId="5" fillId="3" borderId="11" xfId="3" applyFont="1" applyFill="1" applyBorder="1" applyAlignment="1">
      <alignment vertical="center" wrapText="1"/>
    </xf>
    <xf numFmtId="0" fontId="5" fillId="3" borderId="12" xfId="3" applyFont="1" applyFill="1" applyBorder="1" applyAlignment="1">
      <alignment vertical="center" wrapText="1"/>
    </xf>
    <xf numFmtId="0" fontId="5" fillId="3" borderId="13" xfId="3" applyFont="1" applyFill="1" applyBorder="1" applyAlignment="1">
      <alignment vertical="center" wrapText="1"/>
    </xf>
    <xf numFmtId="0" fontId="5" fillId="2" borderId="7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vertical="center"/>
    </xf>
    <xf numFmtId="0" fontId="5" fillId="4" borderId="12" xfId="2" applyFont="1" applyFill="1" applyBorder="1" applyAlignment="1" applyProtection="1">
      <alignment horizontal="center" vertical="center"/>
    </xf>
    <xf numFmtId="0" fontId="5" fillId="2" borderId="12" xfId="2" applyFont="1" applyFill="1" applyBorder="1" applyAlignment="1" applyProtection="1">
      <alignment horizontal="center" vertical="center"/>
    </xf>
    <xf numFmtId="2" fontId="5" fillId="4" borderId="12" xfId="2" applyNumberFormat="1" applyFont="1" applyFill="1" applyBorder="1" applyAlignment="1" applyProtection="1">
      <alignment horizontal="center" vertical="center"/>
    </xf>
    <xf numFmtId="4" fontId="5" fillId="4" borderId="12" xfId="2" applyNumberFormat="1" applyFont="1" applyFill="1" applyBorder="1" applyAlignment="1" applyProtection="1">
      <alignment horizontal="center" vertical="center" wrapText="1"/>
    </xf>
    <xf numFmtId="0" fontId="5" fillId="2" borderId="0" xfId="2" applyFont="1" applyFill="1" applyAlignment="1" applyProtection="1">
      <alignment vertical="center"/>
    </xf>
    <xf numFmtId="0" fontId="5" fillId="4" borderId="14" xfId="2" applyFont="1" applyFill="1" applyBorder="1" applyAlignment="1" applyProtection="1">
      <alignment horizontal="center" vertical="center"/>
    </xf>
    <xf numFmtId="0" fontId="5" fillId="2" borderId="14" xfId="2" applyFont="1" applyFill="1" applyBorder="1" applyAlignment="1" applyProtection="1">
      <alignment horizontal="center" vertical="center"/>
    </xf>
    <xf numFmtId="0" fontId="3" fillId="2" borderId="0" xfId="3" applyFont="1" applyFill="1" applyAlignment="1">
      <alignment horizontal="left"/>
    </xf>
    <xf numFmtId="0" fontId="7" fillId="2" borderId="0" xfId="2" applyFont="1" applyFill="1" applyBorder="1" applyAlignment="1" applyProtection="1"/>
    <xf numFmtId="0" fontId="5" fillId="2" borderId="0" xfId="3" applyFont="1" applyFill="1"/>
    <xf numFmtId="0" fontId="7" fillId="2" borderId="0" xfId="0" applyFont="1" applyFill="1" applyAlignment="1">
      <alignment horizontal="left" vertical="center"/>
    </xf>
    <xf numFmtId="0" fontId="5" fillId="2" borderId="0" xfId="2" applyFont="1" applyFill="1" applyBorder="1" applyAlignment="1" applyProtection="1"/>
    <xf numFmtId="0" fontId="5" fillId="2" borderId="0" xfId="4" applyFont="1" applyFill="1" applyBorder="1" applyProtection="1">
      <alignment horizontal="left" vertical="top" wrapText="1"/>
      <protection locked="0"/>
    </xf>
    <xf numFmtId="0" fontId="5" fillId="2" borderId="0" xfId="2" applyFont="1" applyFill="1" applyProtection="1">
      <alignment horizontal="left" vertical="top" wrapText="1"/>
      <protection locked="0"/>
    </xf>
    <xf numFmtId="0" fontId="5" fillId="2" borderId="0" xfId="3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0" fillId="0" borderId="0" xfId="1" applyFont="1" applyAlignment="1">
      <alignment horizontal="center" wrapText="1"/>
    </xf>
  </cellXfs>
  <cellStyles count="5">
    <cellStyle name="Гиперссылка" xfId="1" builtinId="8"/>
    <cellStyle name="Обычный" xfId="0" builtinId="0"/>
    <cellStyle name="Обычный 2" xfId="3" xr:uid="{ADBFA67C-D8FC-430A-B579-B6DA6939D65C}"/>
    <cellStyle name="Обычный 3" xfId="2" xr:uid="{3D8A52D7-1CC8-47AD-84C9-2BC6058F748C}"/>
    <cellStyle name="Финансовый [0]_протокол 77А" xfId="4" xr:uid="{32ED952A-DB04-4AC7-908A-86C6E1F16B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elecond.ru/capacitor/k50-27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662679</xdr:colOff>
      <xdr:row>0</xdr:row>
      <xdr:rowOff>0</xdr:rowOff>
    </xdr:from>
    <xdr:to>
      <xdr:col>3</xdr:col>
      <xdr:colOff>181518</xdr:colOff>
      <xdr:row>3</xdr:row>
      <xdr:rowOff>133350</xdr:rowOff>
    </xdr:to>
    <xdr:pic>
      <xdr:nvPicPr>
        <xdr:cNvPr id="2" name="Рисунок 1" descr="Конденсатор К50-27">
          <a:extLst>
            <a:ext uri="{FF2B5EF4-FFF2-40B4-BE49-F238E27FC236}">
              <a16:creationId xmlns:a16="http://schemas.microsoft.com/office/drawing/2014/main" id="{E0A50D82-19DE-4D91-9EB5-05D973B48B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99" t="10200" r="35255" b="11974"/>
        <a:stretch/>
      </xdr:blipFill>
      <xdr:spPr bwMode="auto">
        <a:xfrm>
          <a:off x="5072754" y="0"/>
          <a:ext cx="280839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552450</xdr:colOff>
      <xdr:row>18</xdr:row>
      <xdr:rowOff>47625</xdr:rowOff>
    </xdr:from>
    <xdr:to>
      <xdr:col>5</xdr:col>
      <xdr:colOff>460875</xdr:colOff>
      <xdr:row>23</xdr:row>
      <xdr:rowOff>146550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C78E99-F2A6-4BC4-BE74-E0B560B9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590925"/>
          <a:ext cx="1080000" cy="10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80;&#1082;&#1086;&#1083;&#1072;&#1081;/Desktop/&#1062;&#1077;&#1085;&#1099;%20&#1085;&#1072;%20&#1089;&#1072;&#1081;&#1090;/1.%20&#1055;&#1088;&#1086;&#1090;&#1086;&#1082;&#1086;&#1083;&#1099;%20&#1094;&#1077;&#1085;%20&#1050;50%20-%20&#1085;&#1072;%20&#1089;&#1072;&#1081;&#1090;%20-%20&#1086;&#1073;&#1097;&#1080;&#1081;%20&#1089;&#1087;&#1080;&#1089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50-15"/>
      <sheetName val="К50-17"/>
      <sheetName val="К50-27"/>
      <sheetName val="К50-37"/>
      <sheetName val="К50-68"/>
      <sheetName val="К50-77А"/>
      <sheetName val="К50-77Б"/>
      <sheetName val="К50-86А"/>
      <sheetName val="К50-86Б"/>
      <sheetName val="К50-92"/>
      <sheetName val="К50-92А"/>
      <sheetName val="К50-96"/>
      <sheetName val="К50-97"/>
      <sheetName val="К50-98"/>
      <sheetName val="К50-98А"/>
      <sheetName val="К50-104"/>
      <sheetName val="К50-105"/>
      <sheetName val="К50-106а"/>
      <sheetName val="К50-106б"/>
      <sheetName val="К50-107"/>
      <sheetName val="К50-107 а"/>
      <sheetName val="К50-108а"/>
      <sheetName val="К50-108б"/>
      <sheetName val="К50-109а"/>
      <sheetName val="К50-109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econd.ru/capacitor/k50-27/" TargetMode="External"/><Relationship Id="rId2" Type="http://schemas.openxmlformats.org/officeDocument/2006/relationships/hyperlink" Target="https://elecond.ru/capacitor/k50-15/" TargetMode="External"/><Relationship Id="rId1" Type="http://schemas.openxmlformats.org/officeDocument/2006/relationships/hyperlink" Target="mailto:elecond-market@elcudm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D4B65-B7F7-4190-A816-3F972CEFA5C1}">
  <sheetPr>
    <tabColor rgb="FFFFC000"/>
    <pageSetUpPr fitToPage="1"/>
  </sheetPr>
  <dimension ref="A1:F26"/>
  <sheetViews>
    <sheetView tabSelected="1" zoomScaleNormal="100" workbookViewId="0">
      <pane ySplit="7" topLeftCell="A11" activePane="bottomLeft" state="frozen"/>
      <selection pane="bottomLeft" activeCell="G1" sqref="G1"/>
    </sheetView>
  </sheetViews>
  <sheetFormatPr defaultRowHeight="15" x14ac:dyDescent="0.2"/>
  <cols>
    <col min="1" max="1" width="48.875" style="3" customWidth="1"/>
    <col min="2" max="2" width="9" style="3"/>
    <col min="3" max="3" width="10" style="3" customWidth="1"/>
    <col min="4" max="4" width="9" style="3"/>
    <col min="5" max="5" width="15.375" style="36" customWidth="1"/>
    <col min="6" max="6" width="12.25" style="36" customWidth="1"/>
    <col min="7" max="248" width="9" style="3"/>
    <col min="249" max="250" width="20.375" style="3" customWidth="1"/>
    <col min="251" max="251" width="32.375" style="3" customWidth="1"/>
    <col min="252" max="504" width="9" style="3"/>
    <col min="505" max="506" width="20.375" style="3" customWidth="1"/>
    <col min="507" max="507" width="32.375" style="3" customWidth="1"/>
    <col min="508" max="760" width="9" style="3"/>
    <col min="761" max="762" width="20.375" style="3" customWidth="1"/>
    <col min="763" max="763" width="32.375" style="3" customWidth="1"/>
    <col min="764" max="1016" width="9" style="3"/>
    <col min="1017" max="1018" width="20.375" style="3" customWidth="1"/>
    <col min="1019" max="1019" width="32.375" style="3" customWidth="1"/>
    <col min="1020" max="1272" width="9" style="3"/>
    <col min="1273" max="1274" width="20.375" style="3" customWidth="1"/>
    <col min="1275" max="1275" width="32.375" style="3" customWidth="1"/>
    <col min="1276" max="1528" width="9" style="3"/>
    <col min="1529" max="1530" width="20.375" style="3" customWidth="1"/>
    <col min="1531" max="1531" width="32.375" style="3" customWidth="1"/>
    <col min="1532" max="1784" width="9" style="3"/>
    <col min="1785" max="1786" width="20.375" style="3" customWidth="1"/>
    <col min="1787" max="1787" width="32.375" style="3" customWidth="1"/>
    <col min="1788" max="2040" width="9" style="3"/>
    <col min="2041" max="2042" width="20.375" style="3" customWidth="1"/>
    <col min="2043" max="2043" width="32.375" style="3" customWidth="1"/>
    <col min="2044" max="2296" width="9" style="3"/>
    <col min="2297" max="2298" width="20.375" style="3" customWidth="1"/>
    <col min="2299" max="2299" width="32.375" style="3" customWidth="1"/>
    <col min="2300" max="2552" width="9" style="3"/>
    <col min="2553" max="2554" width="20.375" style="3" customWidth="1"/>
    <col min="2555" max="2555" width="32.375" style="3" customWidth="1"/>
    <col min="2556" max="2808" width="9" style="3"/>
    <col min="2809" max="2810" width="20.375" style="3" customWidth="1"/>
    <col min="2811" max="2811" width="32.375" style="3" customWidth="1"/>
    <col min="2812" max="3064" width="9" style="3"/>
    <col min="3065" max="3066" width="20.375" style="3" customWidth="1"/>
    <col min="3067" max="3067" width="32.375" style="3" customWidth="1"/>
    <col min="3068" max="3320" width="9" style="3"/>
    <col min="3321" max="3322" width="20.375" style="3" customWidth="1"/>
    <col min="3323" max="3323" width="32.375" style="3" customWidth="1"/>
    <col min="3324" max="3576" width="9" style="3"/>
    <col min="3577" max="3578" width="20.375" style="3" customWidth="1"/>
    <col min="3579" max="3579" width="32.375" style="3" customWidth="1"/>
    <col min="3580" max="3832" width="9" style="3"/>
    <col min="3833" max="3834" width="20.375" style="3" customWidth="1"/>
    <col min="3835" max="3835" width="32.375" style="3" customWidth="1"/>
    <col min="3836" max="4088" width="9" style="3"/>
    <col min="4089" max="4090" width="20.375" style="3" customWidth="1"/>
    <col min="4091" max="4091" width="32.375" style="3" customWidth="1"/>
    <col min="4092" max="4344" width="9" style="3"/>
    <col min="4345" max="4346" width="20.375" style="3" customWidth="1"/>
    <col min="4347" max="4347" width="32.375" style="3" customWidth="1"/>
    <col min="4348" max="4600" width="9" style="3"/>
    <col min="4601" max="4602" width="20.375" style="3" customWidth="1"/>
    <col min="4603" max="4603" width="32.375" style="3" customWidth="1"/>
    <col min="4604" max="4856" width="9" style="3"/>
    <col min="4857" max="4858" width="20.375" style="3" customWidth="1"/>
    <col min="4859" max="4859" width="32.375" style="3" customWidth="1"/>
    <col min="4860" max="5112" width="9" style="3"/>
    <col min="5113" max="5114" width="20.375" style="3" customWidth="1"/>
    <col min="5115" max="5115" width="32.375" style="3" customWidth="1"/>
    <col min="5116" max="5368" width="9" style="3"/>
    <col min="5369" max="5370" width="20.375" style="3" customWidth="1"/>
    <col min="5371" max="5371" width="32.375" style="3" customWidth="1"/>
    <col min="5372" max="5624" width="9" style="3"/>
    <col min="5625" max="5626" width="20.375" style="3" customWidth="1"/>
    <col min="5627" max="5627" width="32.375" style="3" customWidth="1"/>
    <col min="5628" max="5880" width="9" style="3"/>
    <col min="5881" max="5882" width="20.375" style="3" customWidth="1"/>
    <col min="5883" max="5883" width="32.375" style="3" customWidth="1"/>
    <col min="5884" max="6136" width="9" style="3"/>
    <col min="6137" max="6138" width="20.375" style="3" customWidth="1"/>
    <col min="6139" max="6139" width="32.375" style="3" customWidth="1"/>
    <col min="6140" max="6392" width="9" style="3"/>
    <col min="6393" max="6394" width="20.375" style="3" customWidth="1"/>
    <col min="6395" max="6395" width="32.375" style="3" customWidth="1"/>
    <col min="6396" max="6648" width="9" style="3"/>
    <col min="6649" max="6650" width="20.375" style="3" customWidth="1"/>
    <col min="6651" max="6651" width="32.375" style="3" customWidth="1"/>
    <col min="6652" max="6904" width="9" style="3"/>
    <col min="6905" max="6906" width="20.375" style="3" customWidth="1"/>
    <col min="6907" max="6907" width="32.375" style="3" customWidth="1"/>
    <col min="6908" max="7160" width="9" style="3"/>
    <col min="7161" max="7162" width="20.375" style="3" customWidth="1"/>
    <col min="7163" max="7163" width="32.375" style="3" customWidth="1"/>
    <col min="7164" max="7416" width="9" style="3"/>
    <col min="7417" max="7418" width="20.375" style="3" customWidth="1"/>
    <col min="7419" max="7419" width="32.375" style="3" customWidth="1"/>
    <col min="7420" max="7672" width="9" style="3"/>
    <col min="7673" max="7674" width="20.375" style="3" customWidth="1"/>
    <col min="7675" max="7675" width="32.375" style="3" customWidth="1"/>
    <col min="7676" max="7928" width="9" style="3"/>
    <col min="7929" max="7930" width="20.375" style="3" customWidth="1"/>
    <col min="7931" max="7931" width="32.375" style="3" customWidth="1"/>
    <col min="7932" max="8184" width="9" style="3"/>
    <col min="8185" max="8186" width="20.375" style="3" customWidth="1"/>
    <col min="8187" max="8187" width="32.375" style="3" customWidth="1"/>
    <col min="8188" max="8440" width="9" style="3"/>
    <col min="8441" max="8442" width="20.375" style="3" customWidth="1"/>
    <col min="8443" max="8443" width="32.375" style="3" customWidth="1"/>
    <col min="8444" max="8696" width="9" style="3"/>
    <col min="8697" max="8698" width="20.375" style="3" customWidth="1"/>
    <col min="8699" max="8699" width="32.375" style="3" customWidth="1"/>
    <col min="8700" max="8952" width="9" style="3"/>
    <col min="8953" max="8954" width="20.375" style="3" customWidth="1"/>
    <col min="8955" max="8955" width="32.375" style="3" customWidth="1"/>
    <col min="8956" max="9208" width="9" style="3"/>
    <col min="9209" max="9210" width="20.375" style="3" customWidth="1"/>
    <col min="9211" max="9211" width="32.375" style="3" customWidth="1"/>
    <col min="9212" max="9464" width="9" style="3"/>
    <col min="9465" max="9466" width="20.375" style="3" customWidth="1"/>
    <col min="9467" max="9467" width="32.375" style="3" customWidth="1"/>
    <col min="9468" max="9720" width="9" style="3"/>
    <col min="9721" max="9722" width="20.375" style="3" customWidth="1"/>
    <col min="9723" max="9723" width="32.375" style="3" customWidth="1"/>
    <col min="9724" max="9976" width="9" style="3"/>
    <col min="9977" max="9978" width="20.375" style="3" customWidth="1"/>
    <col min="9979" max="9979" width="32.375" style="3" customWidth="1"/>
    <col min="9980" max="10232" width="9" style="3"/>
    <col min="10233" max="10234" width="20.375" style="3" customWidth="1"/>
    <col min="10235" max="10235" width="32.375" style="3" customWidth="1"/>
    <col min="10236" max="10488" width="9" style="3"/>
    <col min="10489" max="10490" width="20.375" style="3" customWidth="1"/>
    <col min="10491" max="10491" width="32.375" style="3" customWidth="1"/>
    <col min="10492" max="10744" width="9" style="3"/>
    <col min="10745" max="10746" width="20.375" style="3" customWidth="1"/>
    <col min="10747" max="10747" width="32.375" style="3" customWidth="1"/>
    <col min="10748" max="11000" width="9" style="3"/>
    <col min="11001" max="11002" width="20.375" style="3" customWidth="1"/>
    <col min="11003" max="11003" width="32.375" style="3" customWidth="1"/>
    <col min="11004" max="11256" width="9" style="3"/>
    <col min="11257" max="11258" width="20.375" style="3" customWidth="1"/>
    <col min="11259" max="11259" width="32.375" style="3" customWidth="1"/>
    <col min="11260" max="11512" width="9" style="3"/>
    <col min="11513" max="11514" width="20.375" style="3" customWidth="1"/>
    <col min="11515" max="11515" width="32.375" style="3" customWidth="1"/>
    <col min="11516" max="11768" width="9" style="3"/>
    <col min="11769" max="11770" width="20.375" style="3" customWidth="1"/>
    <col min="11771" max="11771" width="32.375" style="3" customWidth="1"/>
    <col min="11772" max="12024" width="9" style="3"/>
    <col min="12025" max="12026" width="20.375" style="3" customWidth="1"/>
    <col min="12027" max="12027" width="32.375" style="3" customWidth="1"/>
    <col min="12028" max="12280" width="9" style="3"/>
    <col min="12281" max="12282" width="20.375" style="3" customWidth="1"/>
    <col min="12283" max="12283" width="32.375" style="3" customWidth="1"/>
    <col min="12284" max="12536" width="9" style="3"/>
    <col min="12537" max="12538" width="20.375" style="3" customWidth="1"/>
    <col min="12539" max="12539" width="32.375" style="3" customWidth="1"/>
    <col min="12540" max="12792" width="9" style="3"/>
    <col min="12793" max="12794" width="20.375" style="3" customWidth="1"/>
    <col min="12795" max="12795" width="32.375" style="3" customWidth="1"/>
    <col min="12796" max="13048" width="9" style="3"/>
    <col min="13049" max="13050" width="20.375" style="3" customWidth="1"/>
    <col min="13051" max="13051" width="32.375" style="3" customWidth="1"/>
    <col min="13052" max="13304" width="9" style="3"/>
    <col min="13305" max="13306" width="20.375" style="3" customWidth="1"/>
    <col min="13307" max="13307" width="32.375" style="3" customWidth="1"/>
    <col min="13308" max="13560" width="9" style="3"/>
    <col min="13561" max="13562" width="20.375" style="3" customWidth="1"/>
    <col min="13563" max="13563" width="32.375" style="3" customWidth="1"/>
    <col min="13564" max="13816" width="9" style="3"/>
    <col min="13817" max="13818" width="20.375" style="3" customWidth="1"/>
    <col min="13819" max="13819" width="32.375" style="3" customWidth="1"/>
    <col min="13820" max="14072" width="9" style="3"/>
    <col min="14073" max="14074" width="20.375" style="3" customWidth="1"/>
    <col min="14075" max="14075" width="32.375" style="3" customWidth="1"/>
    <col min="14076" max="14328" width="9" style="3"/>
    <col min="14329" max="14330" width="20.375" style="3" customWidth="1"/>
    <col min="14331" max="14331" width="32.375" style="3" customWidth="1"/>
    <col min="14332" max="14584" width="9" style="3"/>
    <col min="14585" max="14586" width="20.375" style="3" customWidth="1"/>
    <col min="14587" max="14587" width="32.375" style="3" customWidth="1"/>
    <col min="14588" max="14840" width="9" style="3"/>
    <col min="14841" max="14842" width="20.375" style="3" customWidth="1"/>
    <col min="14843" max="14843" width="32.375" style="3" customWidth="1"/>
    <col min="14844" max="15096" width="9" style="3"/>
    <col min="15097" max="15098" width="20.375" style="3" customWidth="1"/>
    <col min="15099" max="15099" width="32.375" style="3" customWidth="1"/>
    <col min="15100" max="15352" width="9" style="3"/>
    <col min="15353" max="15354" width="20.375" style="3" customWidth="1"/>
    <col min="15355" max="15355" width="32.375" style="3" customWidth="1"/>
    <col min="15356" max="15608" width="9" style="3"/>
    <col min="15609" max="15610" width="20.375" style="3" customWidth="1"/>
    <col min="15611" max="15611" width="32.375" style="3" customWidth="1"/>
    <col min="15612" max="15864" width="9" style="3"/>
    <col min="15865" max="15866" width="20.375" style="3" customWidth="1"/>
    <col min="15867" max="15867" width="32.375" style="3" customWidth="1"/>
    <col min="15868" max="16120" width="9" style="3"/>
    <col min="16121" max="16122" width="20.375" style="3" customWidth="1"/>
    <col min="16123" max="16123" width="32.375" style="3" customWidth="1"/>
    <col min="16124" max="16384" width="9" style="3"/>
  </cols>
  <sheetData>
    <row r="1" spans="1:6" ht="17.100000000000001" customHeight="1" x14ac:dyDescent="0.2">
      <c r="A1" s="1" t="s">
        <v>0</v>
      </c>
      <c r="B1" s="1"/>
      <c r="C1" s="1"/>
      <c r="D1" s="1"/>
      <c r="E1" s="2" t="s">
        <v>1</v>
      </c>
      <c r="F1" s="2"/>
    </row>
    <row r="2" spans="1:6" ht="17.100000000000001" customHeight="1" x14ac:dyDescent="0.2">
      <c r="A2" s="1"/>
      <c r="B2" s="1"/>
      <c r="C2" s="1"/>
      <c r="D2" s="1"/>
      <c r="E2" s="2"/>
      <c r="F2" s="2"/>
    </row>
    <row r="3" spans="1:6" s="4" customFormat="1" ht="15.75" customHeight="1" x14ac:dyDescent="0.2">
      <c r="A3" s="1"/>
      <c r="B3" s="1"/>
      <c r="C3" s="1"/>
      <c r="D3" s="1"/>
      <c r="E3" s="2"/>
      <c r="F3" s="2"/>
    </row>
    <row r="4" spans="1:6" s="4" customFormat="1" ht="12.75" customHeight="1" x14ac:dyDescent="0.2">
      <c r="A4" s="5"/>
      <c r="B4" s="1"/>
      <c r="C4" s="1"/>
      <c r="D4" s="1"/>
      <c r="E4" s="2"/>
      <c r="F4" s="2"/>
    </row>
    <row r="5" spans="1:6" x14ac:dyDescent="0.2">
      <c r="A5" s="6" t="s">
        <v>2</v>
      </c>
      <c r="B5" s="7" t="s">
        <v>3</v>
      </c>
      <c r="C5" s="8" t="s">
        <v>4</v>
      </c>
      <c r="D5" s="9" t="s">
        <v>5</v>
      </c>
      <c r="E5" s="10" t="s">
        <v>6</v>
      </c>
      <c r="F5" s="11"/>
    </row>
    <row r="6" spans="1:6" x14ac:dyDescent="0.2">
      <c r="A6" s="6" t="s">
        <v>7</v>
      </c>
      <c r="B6" s="12"/>
      <c r="C6" s="13"/>
      <c r="D6" s="14"/>
      <c r="E6" s="15" t="s">
        <v>8</v>
      </c>
      <c r="F6" s="16"/>
    </row>
    <row r="7" spans="1:6" x14ac:dyDescent="0.2">
      <c r="A7" s="6" t="s">
        <v>9</v>
      </c>
      <c r="B7" s="17"/>
      <c r="C7" s="18"/>
      <c r="D7" s="19"/>
      <c r="E7" s="20" t="s">
        <v>10</v>
      </c>
      <c r="F7" s="21" t="s">
        <v>11</v>
      </c>
    </row>
    <row r="8" spans="1:6" s="27" customFormat="1" ht="16.350000000000001" customHeight="1" x14ac:dyDescent="0.25">
      <c r="A8" s="22" t="str">
        <f>CONCATENATE("КОНДЕНСАТОР К50-27"," - ",B8,"В - ", C8, "мкФ (",D8, ")")</f>
        <v>КОНДЕНСАТОР К50-27 - 250В - 220мкФ (24х62)</v>
      </c>
      <c r="B8" s="23">
        <v>250</v>
      </c>
      <c r="C8" s="24">
        <v>220</v>
      </c>
      <c r="D8" s="23" t="s">
        <v>12</v>
      </c>
      <c r="E8" s="25">
        <f>F8*1.2</f>
        <v>734.08799999999997</v>
      </c>
      <c r="F8" s="26">
        <v>611.74</v>
      </c>
    </row>
    <row r="9" spans="1:6" s="27" customFormat="1" ht="16.350000000000001" customHeight="1" x14ac:dyDescent="0.25">
      <c r="A9" s="22" t="str">
        <f t="shared" ref="A9:A17" si="0">CONCATENATE("КОНДЕНСАТОР К50-27"," - ",B9,"В - ", C9, "мкФ (",D9, ")")</f>
        <v>КОНДЕНСАТОР К50-27 - 350В - 100мкФ (24х62)</v>
      </c>
      <c r="B9" s="28">
        <v>350</v>
      </c>
      <c r="C9" s="29">
        <v>100</v>
      </c>
      <c r="D9" s="28" t="s">
        <v>12</v>
      </c>
      <c r="E9" s="25">
        <f t="shared" ref="E9:E17" si="1">F9*1.2</f>
        <v>709.596</v>
      </c>
      <c r="F9" s="26">
        <v>591.33000000000004</v>
      </c>
    </row>
    <row r="10" spans="1:6" s="27" customFormat="1" ht="16.350000000000001" customHeight="1" x14ac:dyDescent="0.25">
      <c r="A10" s="22" t="str">
        <f t="shared" si="0"/>
        <v>КОНДЕНСАТОР К50-27 - 160В - 470мкФ (30х62)</v>
      </c>
      <c r="B10" s="28">
        <v>160</v>
      </c>
      <c r="C10" s="29">
        <v>470</v>
      </c>
      <c r="D10" s="28" t="s">
        <v>13</v>
      </c>
      <c r="E10" s="25">
        <f t="shared" si="1"/>
        <v>842.75999999999988</v>
      </c>
      <c r="F10" s="26">
        <v>702.3</v>
      </c>
    </row>
    <row r="11" spans="1:6" s="27" customFormat="1" ht="16.350000000000001" customHeight="1" x14ac:dyDescent="0.25">
      <c r="A11" s="22" t="str">
        <f t="shared" si="0"/>
        <v>КОНДЕНСАТОР К50-27 - 300В - 220мкФ (30х62)</v>
      </c>
      <c r="B11" s="28">
        <v>300</v>
      </c>
      <c r="C11" s="29">
        <v>220</v>
      </c>
      <c r="D11" s="28" t="s">
        <v>13</v>
      </c>
      <c r="E11" s="25">
        <f t="shared" si="1"/>
        <v>923.80799999999999</v>
      </c>
      <c r="F11" s="26">
        <v>769.84</v>
      </c>
    </row>
    <row r="12" spans="1:6" s="27" customFormat="1" ht="16.350000000000001" customHeight="1" x14ac:dyDescent="0.25">
      <c r="A12" s="22" t="str">
        <f t="shared" si="0"/>
        <v>КОНДЕНСАТОР К50-27 - 450В - 100мкФ (30х62)</v>
      </c>
      <c r="B12" s="28">
        <v>450</v>
      </c>
      <c r="C12" s="29">
        <v>100</v>
      </c>
      <c r="D12" s="28" t="s">
        <v>13</v>
      </c>
      <c r="E12" s="25">
        <f t="shared" si="1"/>
        <v>925.452</v>
      </c>
      <c r="F12" s="26">
        <v>771.21</v>
      </c>
    </row>
    <row r="13" spans="1:6" s="27" customFormat="1" ht="16.350000000000001" customHeight="1" x14ac:dyDescent="0.25">
      <c r="A13" s="22" t="str">
        <f t="shared" si="0"/>
        <v>КОНДЕНСАТОР К50-27 - 250В - 470мкФ (30х77)</v>
      </c>
      <c r="B13" s="28">
        <v>250</v>
      </c>
      <c r="C13" s="29">
        <v>470</v>
      </c>
      <c r="D13" s="28" t="s">
        <v>14</v>
      </c>
      <c r="E13" s="25">
        <f t="shared" si="1"/>
        <v>1050.5039999999999</v>
      </c>
      <c r="F13" s="26">
        <v>875.42</v>
      </c>
    </row>
    <row r="14" spans="1:6" s="27" customFormat="1" ht="16.350000000000001" customHeight="1" x14ac:dyDescent="0.25">
      <c r="A14" s="22" t="str">
        <f t="shared" si="0"/>
        <v>КОНДЕНСАТОР К50-27 - 350В - 220мкФ (30х77)</v>
      </c>
      <c r="B14" s="28">
        <v>350</v>
      </c>
      <c r="C14" s="29">
        <v>220</v>
      </c>
      <c r="D14" s="28" t="s">
        <v>14</v>
      </c>
      <c r="E14" s="25">
        <f t="shared" si="1"/>
        <v>1066.308</v>
      </c>
      <c r="F14" s="26">
        <v>888.59</v>
      </c>
    </row>
    <row r="15" spans="1:6" s="27" customFormat="1" ht="16.350000000000001" customHeight="1" x14ac:dyDescent="0.25">
      <c r="A15" s="22" t="str">
        <f t="shared" si="0"/>
        <v>КОНДЕНСАТОР К50-27 - 160В - 1000мкФ (34х92)</v>
      </c>
      <c r="B15" s="28">
        <v>160</v>
      </c>
      <c r="C15" s="29">
        <v>1000</v>
      </c>
      <c r="D15" s="28" t="s">
        <v>15</v>
      </c>
      <c r="E15" s="25">
        <f t="shared" si="1"/>
        <v>1281.192</v>
      </c>
      <c r="F15" s="26">
        <v>1067.6600000000001</v>
      </c>
    </row>
    <row r="16" spans="1:6" s="27" customFormat="1" ht="16.350000000000001" customHeight="1" x14ac:dyDescent="0.25">
      <c r="A16" s="22" t="str">
        <f t="shared" si="0"/>
        <v>КОНДЕНСАТОР К50-27 - 300В - 470мкФ (34х92)</v>
      </c>
      <c r="B16" s="28">
        <v>300</v>
      </c>
      <c r="C16" s="29">
        <v>470</v>
      </c>
      <c r="D16" s="28" t="s">
        <v>15</v>
      </c>
      <c r="E16" s="25">
        <f t="shared" si="1"/>
        <v>1455.18</v>
      </c>
      <c r="F16" s="26">
        <v>1212.6500000000001</v>
      </c>
    </row>
    <row r="17" spans="1:6" s="27" customFormat="1" ht="16.350000000000001" customHeight="1" x14ac:dyDescent="0.25">
      <c r="A17" s="22" t="str">
        <f t="shared" si="0"/>
        <v>КОНДЕНСАТОР К50-27 - 450В - 220мкФ (34х92)</v>
      </c>
      <c r="B17" s="28">
        <v>450</v>
      </c>
      <c r="C17" s="29">
        <v>220</v>
      </c>
      <c r="D17" s="28" t="s">
        <v>15</v>
      </c>
      <c r="E17" s="25">
        <f t="shared" si="1"/>
        <v>1458.0959999999998</v>
      </c>
      <c r="F17" s="26">
        <v>1215.08</v>
      </c>
    </row>
    <row r="19" spans="1:6" ht="15.75" x14ac:dyDescent="0.25">
      <c r="A19" s="30" t="s">
        <v>16</v>
      </c>
      <c r="E19" s="31"/>
      <c r="F19" s="31"/>
    </row>
    <row r="20" spans="1:6" ht="17.100000000000001" customHeight="1" x14ac:dyDescent="0.2">
      <c r="A20" s="32" t="s">
        <v>17</v>
      </c>
      <c r="B20" s="32"/>
      <c r="C20" s="32"/>
      <c r="D20" s="32"/>
      <c r="E20" s="32"/>
      <c r="F20" s="32"/>
    </row>
    <row r="21" spans="1:6" x14ac:dyDescent="0.2">
      <c r="A21" s="32"/>
      <c r="B21" s="32"/>
      <c r="C21" s="32"/>
      <c r="D21" s="32"/>
      <c r="E21" s="32"/>
      <c r="F21" s="32"/>
    </row>
    <row r="22" spans="1:6" s="35" customFormat="1" ht="15.2" customHeight="1" x14ac:dyDescent="0.2">
      <c r="A22" s="33"/>
      <c r="B22" s="3"/>
      <c r="C22" s="3"/>
      <c r="D22" s="3"/>
      <c r="E22" s="34"/>
      <c r="F22" s="34"/>
    </row>
    <row r="23" spans="1:6" ht="15" customHeight="1" x14ac:dyDescent="0.25">
      <c r="A23" s="30" t="s">
        <v>18</v>
      </c>
    </row>
    <row r="24" spans="1:6" ht="15" customHeight="1" x14ac:dyDescent="0.2">
      <c r="A24" s="37" t="s">
        <v>19</v>
      </c>
    </row>
    <row r="25" spans="1:6" ht="15" customHeight="1" x14ac:dyDescent="0.2">
      <c r="A25" s="38" t="s">
        <v>20</v>
      </c>
      <c r="E25" s="39" t="s">
        <v>21</v>
      </c>
      <c r="F25" s="39"/>
    </row>
    <row r="26" spans="1:6" ht="15" customHeight="1" x14ac:dyDescent="0.2">
      <c r="E26" s="39"/>
      <c r="F26" s="39"/>
    </row>
  </sheetData>
  <autoFilter ref="B7:D7" xr:uid="{430CA9FE-AEC4-455C-80CE-3E11B55D036A}"/>
  <mergeCells count="9">
    <mergeCell ref="E19:F19"/>
    <mergeCell ref="E25:F26"/>
    <mergeCell ref="A1:D4"/>
    <mergeCell ref="E1:F4"/>
    <mergeCell ref="B5:B6"/>
    <mergeCell ref="C5:C6"/>
    <mergeCell ref="D5:D6"/>
    <mergeCell ref="E5:F5"/>
    <mergeCell ref="E6:F6"/>
  </mergeCells>
  <hyperlinks>
    <hyperlink ref="A25" r:id="rId1" xr:uid="{A2E7320D-8567-4EB9-A504-94E68E09E06A}"/>
    <hyperlink ref="E25" r:id="rId2" display="Страница на сайте: elecond.ru/capacitor/k50-15/" xr:uid="{E406F3C7-2933-49D9-923D-134F63DC506F}"/>
    <hyperlink ref="E25:F26" r:id="rId3" display="https://elecond.ru/capacitor/k50-27/" xr:uid="{A10250DF-5BE3-4A92-9D9D-6DB397327298}"/>
  </hyperlinks>
  <printOptions horizontalCentered="1"/>
  <pageMargins left="0.78740157480314965" right="0.39370078740157483" top="0.39370078740157483" bottom="0.39370078740157483" header="0" footer="0"/>
  <pageSetup paperSize="9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К50-27</vt:lpstr>
      <vt:lpstr>'К50-27'!Область_печати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cp:lastPrinted>2026-04-07T06:29:18Z</cp:lastPrinted>
  <dcterms:created xsi:type="dcterms:W3CDTF">2026-04-07T06:29:14Z</dcterms:created>
  <dcterms:modified xsi:type="dcterms:W3CDTF">2026-04-07T06:29:28Z</dcterms:modified>
</cp:coreProperties>
</file>