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иколай\Desktop\Цены на сайт\Прайс-листы на сайт\"/>
    </mc:Choice>
  </mc:AlternateContent>
  <xr:revisionPtr revIDLastSave="0" documentId="13_ncr:1_{4E5529EE-45BA-4BD6-888E-E7B43623A4C6}" xr6:coauthVersionLast="47" xr6:coauthVersionMax="47" xr10:uidLastSave="{00000000-0000-0000-0000-000000000000}"/>
  <bookViews>
    <workbookView xWindow="-120" yWindow="-120" windowWidth="29040" windowHeight="15840" xr2:uid="{FCA54D50-6324-4BC8-9CF3-419776663C7F}"/>
  </bookViews>
  <sheets>
    <sheet name="К50-108" sheetId="1" r:id="rId1"/>
  </sheets>
  <definedNames>
    <definedName name="_xlnm._FilterDatabase" localSheetId="0" hidden="1">'К50-108'!$B$7:$D$7</definedName>
    <definedName name="Excel_BuiltIn_Print_Area_4">#REF!</definedName>
    <definedName name="Excel_BuiltIn_Print_Area_5">#REF!</definedName>
    <definedName name="Excel_BuiltIn_Print_Area_6_1">#REF!</definedName>
    <definedName name="_xlnm.Print_Titles" localSheetId="0">'К50-108'!$5:$7</definedName>
    <definedName name="_xlnm.Print_Area" localSheetId="0">'К50-108'!$A$1:$E$520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09" i="1" l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<sst xmlns="http://schemas.openxmlformats.org/spreadsheetml/2006/main" count="520" uniqueCount="58">
  <si>
    <t>Прайс лист действителен с:
01.01.2026г.</t>
  </si>
  <si>
    <t>Наименование</t>
  </si>
  <si>
    <t>Напряжение, В</t>
  </si>
  <si>
    <t>Емкость, мкФ</t>
  </si>
  <si>
    <t>Габарит
(мм)</t>
  </si>
  <si>
    <t>Цена руб., без НДС</t>
  </si>
  <si>
    <t>Допускаемое отклонение ёмкости, %</t>
  </si>
  <si>
    <t>+20-20%</t>
  </si>
  <si>
    <t>Кол-во, шт. при поставке</t>
  </si>
  <si>
    <t>от 1 шт.</t>
  </si>
  <si>
    <t>22х25</t>
  </si>
  <si>
    <t>22х30</t>
  </si>
  <si>
    <t>22х35</t>
  </si>
  <si>
    <t>22х40</t>
  </si>
  <si>
    <t>22х45</t>
  </si>
  <si>
    <t>22х50</t>
  </si>
  <si>
    <t>25х25</t>
  </si>
  <si>
    <t>25х30</t>
  </si>
  <si>
    <t>25х35</t>
  </si>
  <si>
    <t>25х40</t>
  </si>
  <si>
    <t>25х45</t>
  </si>
  <si>
    <t>25х50</t>
  </si>
  <si>
    <t>30х25</t>
  </si>
  <si>
    <t>30х30</t>
  </si>
  <si>
    <t>30х35</t>
  </si>
  <si>
    <t>30х40</t>
  </si>
  <si>
    <t>30х45</t>
  </si>
  <si>
    <t>30х50</t>
  </si>
  <si>
    <t>30х55</t>
  </si>
  <si>
    <t>30х75</t>
  </si>
  <si>
    <t>35х25</t>
  </si>
  <si>
    <t>35х30</t>
  </si>
  <si>
    <t>35х35</t>
  </si>
  <si>
    <t>35х40</t>
  </si>
  <si>
    <t>35х45</t>
  </si>
  <si>
    <t>35х50</t>
  </si>
  <si>
    <t>35х55</t>
  </si>
  <si>
    <t>35х60</t>
  </si>
  <si>
    <t>35х70</t>
  </si>
  <si>
    <t>35х75</t>
  </si>
  <si>
    <t>35х80</t>
  </si>
  <si>
    <t>40х36</t>
  </si>
  <si>
    <t>40х41</t>
  </si>
  <si>
    <t>40х51</t>
  </si>
  <si>
    <t>40х61</t>
  </si>
  <si>
    <t>40х71</t>
  </si>
  <si>
    <t>40х76</t>
  </si>
  <si>
    <t>40х81</t>
  </si>
  <si>
    <t>40х100</t>
  </si>
  <si>
    <t>40х110</t>
  </si>
  <si>
    <t>Контакты для связи:</t>
  </si>
  <si>
    <t>Телефон:  +7(34147) 4-25-01 (c 7.00 – 16.00 МСК)</t>
  </si>
  <si>
    <r>
      <rPr>
        <sz val="12"/>
        <rFont val="Arial"/>
        <family val="2"/>
        <charset val="204"/>
      </rPr>
      <t xml:space="preserve">E-mail: </t>
    </r>
    <r>
      <rPr>
        <u/>
        <sz val="12"/>
        <rFont val="Arial"/>
        <family val="2"/>
        <charset val="204"/>
      </rPr>
      <t>elecond-market@elcudm.ru</t>
    </r>
  </si>
  <si>
    <t>Страница К50-108
на сайте elecond.ru</t>
  </si>
  <si>
    <t>Прайс-лист на конденсаторы К50-108 ЕВАЯ.673541.069ТУ</t>
  </si>
  <si>
    <t xml:space="preserve">Примечание: </t>
  </si>
  <si>
    <t>К50-109б - с четырьмя радиальными самофиксирующимися выводами.</t>
  </si>
  <si>
    <t>К50-108а - с двумя радиальными самофиксирующимися выводами;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</si>
</sst>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4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1"/>
      <name val="Tahoma"/>
      <family val="2"/>
      <charset val="204"/>
    </font>
    <font>
      <u/>
      <sz val="12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>
      <alignment horizontal="left" vertical="top" wrapText="1"/>
      <protection locked="0"/>
    </xf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6" fillId="2" borderId="0" xfId="2" applyFont="1" applyFill="1"/>
    <xf numFmtId="0" fontId="7" fillId="2" borderId="0" xfId="2" applyFont="1" applyFill="1"/>
    <xf numFmtId="0" fontId="7" fillId="2" borderId="2" xfId="2" applyFont="1" applyFill="1" applyBorder="1" applyAlignment="1">
      <alignment horizontal="center" vertical="center" wrapText="1"/>
    </xf>
    <xf numFmtId="2" fontId="7" fillId="2" borderId="6" xfId="2" applyNumberFormat="1" applyFont="1" applyFill="1" applyBorder="1" applyAlignment="1">
      <alignment horizontal="center" vertical="center" wrapText="1"/>
    </xf>
    <xf numFmtId="2" fontId="7" fillId="2" borderId="10" xfId="2" applyNumberFormat="1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7" fillId="3" borderId="10" xfId="2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6" fillId="2" borderId="6" xfId="2" applyFont="1" applyFill="1" applyBorder="1"/>
    <xf numFmtId="3" fontId="7" fillId="2" borderId="6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6" xfId="2" applyFont="1" applyFill="1" applyBorder="1" applyAlignment="1">
      <alignment horizontal="center"/>
    </xf>
    <xf numFmtId="4" fontId="7" fillId="2" borderId="6" xfId="4" applyNumberFormat="1" applyFont="1" applyFill="1" applyBorder="1" applyAlignment="1" applyProtection="1">
      <alignment horizontal="center" vertical="center" wrapText="1"/>
      <protection locked="0"/>
    </xf>
    <xf numFmtId="4" fontId="7" fillId="4" borderId="14" xfId="2" applyNumberFormat="1" applyFont="1" applyFill="1" applyBorder="1" applyAlignment="1">
      <alignment horizontal="center" vertical="center" wrapText="1"/>
    </xf>
    <xf numFmtId="4" fontId="7" fillId="4" borderId="6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vertical="center"/>
    </xf>
    <xf numFmtId="0" fontId="2" fillId="2" borderId="0" xfId="2" applyFill="1"/>
    <xf numFmtId="0" fontId="7" fillId="2" borderId="0" xfId="3" applyFont="1" applyFill="1">
      <alignment horizontal="left" vertical="top" wrapText="1"/>
      <protection locked="0"/>
    </xf>
    <xf numFmtId="0" fontId="3" fillId="2" borderId="0" xfId="2" applyFont="1" applyFill="1" applyAlignment="1">
      <alignment horizontal="left"/>
    </xf>
    <xf numFmtId="0" fontId="8" fillId="2" borderId="0" xfId="3" applyFont="1" applyFill="1">
      <alignment horizontal="left" vertical="top" wrapText="1"/>
      <protection locked="0"/>
    </xf>
    <xf numFmtId="0" fontId="7" fillId="2" borderId="0" xfId="2" applyFont="1" applyFill="1" applyAlignment="1">
      <alignment horizontal="left"/>
    </xf>
    <xf numFmtId="0" fontId="9" fillId="2" borderId="0" xfId="2" applyFont="1" applyFill="1" applyAlignment="1">
      <alignment vertical="top" wrapText="1"/>
    </xf>
    <xf numFmtId="0" fontId="10" fillId="2" borderId="0" xfId="1" applyFont="1" applyFill="1" applyAlignment="1">
      <alignment horizontal="left"/>
    </xf>
    <xf numFmtId="0" fontId="9" fillId="2" borderId="0" xfId="2" applyFont="1" applyFill="1" applyAlignment="1">
      <alignment horizontal="justify" vertical="top" wrapText="1"/>
    </xf>
    <xf numFmtId="0" fontId="11" fillId="2" borderId="0" xfId="2" applyFont="1" applyFill="1"/>
    <xf numFmtId="0" fontId="12" fillId="2" borderId="0" xfId="2" applyFont="1" applyFill="1"/>
    <xf numFmtId="0" fontId="6" fillId="2" borderId="0" xfId="2" applyFont="1" applyFill="1" applyAlignment="1">
      <alignment horizontal="center"/>
    </xf>
    <xf numFmtId="0" fontId="7" fillId="2" borderId="0" xfId="2" applyFont="1" applyFill="1" applyAlignment="1" applyProtection="1">
      <alignment horizontal="left" vertical="top" wrapText="1"/>
      <protection locked="0"/>
    </xf>
    <xf numFmtId="0" fontId="13" fillId="2" borderId="0" xfId="1" applyFont="1" applyFill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2" borderId="0" xfId="3" applyFont="1" applyFill="1" applyAlignment="1">
      <alignment horizontal="right" vertical="center" wrapText="1"/>
      <protection locked="0"/>
    </xf>
    <xf numFmtId="0" fontId="7" fillId="2" borderId="3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6" fillId="2" borderId="0" xfId="2" applyFont="1" applyFill="1" applyBorder="1"/>
    <xf numFmtId="3" fontId="7" fillId="2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>
      <alignment horizontal="center"/>
    </xf>
    <xf numFmtId="4" fontId="7" fillId="2" borderId="0" xfId="4" applyNumberFormat="1" applyFont="1" applyFill="1" applyBorder="1" applyAlignment="1" applyProtection="1">
      <alignment horizontal="center" vertical="center" wrapText="1"/>
      <protection locked="0"/>
    </xf>
    <xf numFmtId="4" fontId="7" fillId="4" borderId="0" xfId="2" applyNumberFormat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left" wrapText="1"/>
    </xf>
  </cellXfs>
  <cellStyles count="5">
    <cellStyle name="Гиперссылка" xfId="1" builtinId="8"/>
    <cellStyle name="Денежный 2" xfId="4" xr:uid="{AFE9974E-1294-4FA5-8B1D-DA1B5D2BA7A0}"/>
    <cellStyle name="Обычный" xfId="0" builtinId="0"/>
    <cellStyle name="Обычный 2" xfId="2" xr:uid="{AA715B8D-8531-4A46-81BA-7DEB0393E53A}"/>
    <cellStyle name="Обычный_Лист1" xfId="3" xr:uid="{DC367519-CDCE-4C9D-9EE3-C3C8794519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elecond.ru/capacitor/k50-108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511</xdr:row>
      <xdr:rowOff>104775</xdr:rowOff>
    </xdr:from>
    <xdr:to>
      <xdr:col>4</xdr:col>
      <xdr:colOff>927600</xdr:colOff>
      <xdr:row>517</xdr:row>
      <xdr:rowOff>13200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F01524-C5A6-4416-A6E2-68208B93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2175" y="71037450"/>
          <a:ext cx="1080000" cy="108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533400</xdr:colOff>
      <xdr:row>0</xdr:row>
      <xdr:rowOff>0</xdr:rowOff>
    </xdr:from>
    <xdr:to>
      <xdr:col>3</xdr:col>
      <xdr:colOff>323850</xdr:colOff>
      <xdr:row>4</xdr:row>
      <xdr:rowOff>21980</xdr:rowOff>
    </xdr:to>
    <xdr:pic>
      <xdr:nvPicPr>
        <xdr:cNvPr id="3" name="Рисунок 2" descr="k50-108">
          <a:extLst>
            <a:ext uri="{FF2B5EF4-FFF2-40B4-BE49-F238E27FC236}">
              <a16:creationId xmlns:a16="http://schemas.microsoft.com/office/drawing/2014/main" id="{9F468CB5-8E7D-47E6-BB53-55731113FEE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37" t="5292" r="17450" b="4220"/>
        <a:stretch/>
      </xdr:blipFill>
      <xdr:spPr bwMode="auto">
        <a:xfrm>
          <a:off x="5153025" y="0"/>
          <a:ext cx="542925" cy="793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lecond.ru/capacitor/k50-108" TargetMode="External"/><Relationship Id="rId2" Type="http://schemas.openxmlformats.org/officeDocument/2006/relationships/hyperlink" Target="https://elecond.ru/capacitor/k50-15/" TargetMode="External"/><Relationship Id="rId1" Type="http://schemas.openxmlformats.org/officeDocument/2006/relationships/hyperlink" Target="mailto:elecond-market@elcudm.ru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829C-B64D-4508-BA03-57C6BB41A244}">
  <sheetPr>
    <tabColor rgb="FFFFC000"/>
    <pageSetUpPr fitToPage="1"/>
  </sheetPr>
  <dimension ref="A1:G520"/>
  <sheetViews>
    <sheetView tabSelected="1" zoomScaleNormal="100" workbookViewId="0">
      <pane ySplit="7" topLeftCell="A8" activePane="bottomLeft" state="frozen"/>
      <selection pane="bottomLeft" activeCell="H516" sqref="H516"/>
    </sheetView>
  </sheetViews>
  <sheetFormatPr defaultColWidth="9.875" defaultRowHeight="15" x14ac:dyDescent="0.2"/>
  <cols>
    <col min="1" max="1" width="50.75" style="1" bestFit="1" customWidth="1"/>
    <col min="2" max="4" width="9.875" style="27"/>
    <col min="5" max="5" width="19.125" style="28" bestFit="1" customWidth="1"/>
    <col min="6" max="258" width="9.875" style="1"/>
    <col min="259" max="259" width="30.5" style="1" customWidth="1"/>
    <col min="260" max="260" width="20.125" style="1" customWidth="1"/>
    <col min="261" max="261" width="30.375" style="1" customWidth="1"/>
    <col min="262" max="514" width="9.875" style="1"/>
    <col min="515" max="515" width="30.5" style="1" customWidth="1"/>
    <col min="516" max="516" width="20.125" style="1" customWidth="1"/>
    <col min="517" max="517" width="30.375" style="1" customWidth="1"/>
    <col min="518" max="770" width="9.875" style="1"/>
    <col min="771" max="771" width="30.5" style="1" customWidth="1"/>
    <col min="772" max="772" width="20.125" style="1" customWidth="1"/>
    <col min="773" max="773" width="30.375" style="1" customWidth="1"/>
    <col min="774" max="1026" width="9.875" style="1"/>
    <col min="1027" max="1027" width="30.5" style="1" customWidth="1"/>
    <col min="1028" max="1028" width="20.125" style="1" customWidth="1"/>
    <col min="1029" max="1029" width="30.375" style="1" customWidth="1"/>
    <col min="1030" max="1282" width="9.875" style="1"/>
    <col min="1283" max="1283" width="30.5" style="1" customWidth="1"/>
    <col min="1284" max="1284" width="20.125" style="1" customWidth="1"/>
    <col min="1285" max="1285" width="30.375" style="1" customWidth="1"/>
    <col min="1286" max="1538" width="9.875" style="1"/>
    <col min="1539" max="1539" width="30.5" style="1" customWidth="1"/>
    <col min="1540" max="1540" width="20.125" style="1" customWidth="1"/>
    <col min="1541" max="1541" width="30.375" style="1" customWidth="1"/>
    <col min="1542" max="1794" width="9.875" style="1"/>
    <col min="1795" max="1795" width="30.5" style="1" customWidth="1"/>
    <col min="1796" max="1796" width="20.125" style="1" customWidth="1"/>
    <col min="1797" max="1797" width="30.375" style="1" customWidth="1"/>
    <col min="1798" max="2050" width="9.875" style="1"/>
    <col min="2051" max="2051" width="30.5" style="1" customWidth="1"/>
    <col min="2052" max="2052" width="20.125" style="1" customWidth="1"/>
    <col min="2053" max="2053" width="30.375" style="1" customWidth="1"/>
    <col min="2054" max="2306" width="9.875" style="1"/>
    <col min="2307" max="2307" width="30.5" style="1" customWidth="1"/>
    <col min="2308" max="2308" width="20.125" style="1" customWidth="1"/>
    <col min="2309" max="2309" width="30.375" style="1" customWidth="1"/>
    <col min="2310" max="2562" width="9.875" style="1"/>
    <col min="2563" max="2563" width="30.5" style="1" customWidth="1"/>
    <col min="2564" max="2564" width="20.125" style="1" customWidth="1"/>
    <col min="2565" max="2565" width="30.375" style="1" customWidth="1"/>
    <col min="2566" max="2818" width="9.875" style="1"/>
    <col min="2819" max="2819" width="30.5" style="1" customWidth="1"/>
    <col min="2820" max="2820" width="20.125" style="1" customWidth="1"/>
    <col min="2821" max="2821" width="30.375" style="1" customWidth="1"/>
    <col min="2822" max="3074" width="9.875" style="1"/>
    <col min="3075" max="3075" width="30.5" style="1" customWidth="1"/>
    <col min="3076" max="3076" width="20.125" style="1" customWidth="1"/>
    <col min="3077" max="3077" width="30.375" style="1" customWidth="1"/>
    <col min="3078" max="3330" width="9.875" style="1"/>
    <col min="3331" max="3331" width="30.5" style="1" customWidth="1"/>
    <col min="3332" max="3332" width="20.125" style="1" customWidth="1"/>
    <col min="3333" max="3333" width="30.375" style="1" customWidth="1"/>
    <col min="3334" max="3586" width="9.875" style="1"/>
    <col min="3587" max="3587" width="30.5" style="1" customWidth="1"/>
    <col min="3588" max="3588" width="20.125" style="1" customWidth="1"/>
    <col min="3589" max="3589" width="30.375" style="1" customWidth="1"/>
    <col min="3590" max="3842" width="9.875" style="1"/>
    <col min="3843" max="3843" width="30.5" style="1" customWidth="1"/>
    <col min="3844" max="3844" width="20.125" style="1" customWidth="1"/>
    <col min="3845" max="3845" width="30.375" style="1" customWidth="1"/>
    <col min="3846" max="4098" width="9.875" style="1"/>
    <col min="4099" max="4099" width="30.5" style="1" customWidth="1"/>
    <col min="4100" max="4100" width="20.125" style="1" customWidth="1"/>
    <col min="4101" max="4101" width="30.375" style="1" customWidth="1"/>
    <col min="4102" max="4354" width="9.875" style="1"/>
    <col min="4355" max="4355" width="30.5" style="1" customWidth="1"/>
    <col min="4356" max="4356" width="20.125" style="1" customWidth="1"/>
    <col min="4357" max="4357" width="30.375" style="1" customWidth="1"/>
    <col min="4358" max="4610" width="9.875" style="1"/>
    <col min="4611" max="4611" width="30.5" style="1" customWidth="1"/>
    <col min="4612" max="4612" width="20.125" style="1" customWidth="1"/>
    <col min="4613" max="4613" width="30.375" style="1" customWidth="1"/>
    <col min="4614" max="4866" width="9.875" style="1"/>
    <col min="4867" max="4867" width="30.5" style="1" customWidth="1"/>
    <col min="4868" max="4868" width="20.125" style="1" customWidth="1"/>
    <col min="4869" max="4869" width="30.375" style="1" customWidth="1"/>
    <col min="4870" max="5122" width="9.875" style="1"/>
    <col min="5123" max="5123" width="30.5" style="1" customWidth="1"/>
    <col min="5124" max="5124" width="20.125" style="1" customWidth="1"/>
    <col min="5125" max="5125" width="30.375" style="1" customWidth="1"/>
    <col min="5126" max="5378" width="9.875" style="1"/>
    <col min="5379" max="5379" width="30.5" style="1" customWidth="1"/>
    <col min="5380" max="5380" width="20.125" style="1" customWidth="1"/>
    <col min="5381" max="5381" width="30.375" style="1" customWidth="1"/>
    <col min="5382" max="5634" width="9.875" style="1"/>
    <col min="5635" max="5635" width="30.5" style="1" customWidth="1"/>
    <col min="5636" max="5636" width="20.125" style="1" customWidth="1"/>
    <col min="5637" max="5637" width="30.375" style="1" customWidth="1"/>
    <col min="5638" max="5890" width="9.875" style="1"/>
    <col min="5891" max="5891" width="30.5" style="1" customWidth="1"/>
    <col min="5892" max="5892" width="20.125" style="1" customWidth="1"/>
    <col min="5893" max="5893" width="30.375" style="1" customWidth="1"/>
    <col min="5894" max="6146" width="9.875" style="1"/>
    <col min="6147" max="6147" width="30.5" style="1" customWidth="1"/>
    <col min="6148" max="6148" width="20.125" style="1" customWidth="1"/>
    <col min="6149" max="6149" width="30.375" style="1" customWidth="1"/>
    <col min="6150" max="6402" width="9.875" style="1"/>
    <col min="6403" max="6403" width="30.5" style="1" customWidth="1"/>
    <col min="6404" max="6404" width="20.125" style="1" customWidth="1"/>
    <col min="6405" max="6405" width="30.375" style="1" customWidth="1"/>
    <col min="6406" max="6658" width="9.875" style="1"/>
    <col min="6659" max="6659" width="30.5" style="1" customWidth="1"/>
    <col min="6660" max="6660" width="20.125" style="1" customWidth="1"/>
    <col min="6661" max="6661" width="30.375" style="1" customWidth="1"/>
    <col min="6662" max="6914" width="9.875" style="1"/>
    <col min="6915" max="6915" width="30.5" style="1" customWidth="1"/>
    <col min="6916" max="6916" width="20.125" style="1" customWidth="1"/>
    <col min="6917" max="6917" width="30.375" style="1" customWidth="1"/>
    <col min="6918" max="7170" width="9.875" style="1"/>
    <col min="7171" max="7171" width="30.5" style="1" customWidth="1"/>
    <col min="7172" max="7172" width="20.125" style="1" customWidth="1"/>
    <col min="7173" max="7173" width="30.375" style="1" customWidth="1"/>
    <col min="7174" max="7426" width="9.875" style="1"/>
    <col min="7427" max="7427" width="30.5" style="1" customWidth="1"/>
    <col min="7428" max="7428" width="20.125" style="1" customWidth="1"/>
    <col min="7429" max="7429" width="30.375" style="1" customWidth="1"/>
    <col min="7430" max="7682" width="9.875" style="1"/>
    <col min="7683" max="7683" width="30.5" style="1" customWidth="1"/>
    <col min="7684" max="7684" width="20.125" style="1" customWidth="1"/>
    <col min="7685" max="7685" width="30.375" style="1" customWidth="1"/>
    <col min="7686" max="7938" width="9.875" style="1"/>
    <col min="7939" max="7939" width="30.5" style="1" customWidth="1"/>
    <col min="7940" max="7940" width="20.125" style="1" customWidth="1"/>
    <col min="7941" max="7941" width="30.375" style="1" customWidth="1"/>
    <col min="7942" max="8194" width="9.875" style="1"/>
    <col min="8195" max="8195" width="30.5" style="1" customWidth="1"/>
    <col min="8196" max="8196" width="20.125" style="1" customWidth="1"/>
    <col min="8197" max="8197" width="30.375" style="1" customWidth="1"/>
    <col min="8198" max="8450" width="9.875" style="1"/>
    <col min="8451" max="8451" width="30.5" style="1" customWidth="1"/>
    <col min="8452" max="8452" width="20.125" style="1" customWidth="1"/>
    <col min="8453" max="8453" width="30.375" style="1" customWidth="1"/>
    <col min="8454" max="8706" width="9.875" style="1"/>
    <col min="8707" max="8707" width="30.5" style="1" customWidth="1"/>
    <col min="8708" max="8708" width="20.125" style="1" customWidth="1"/>
    <col min="8709" max="8709" width="30.375" style="1" customWidth="1"/>
    <col min="8710" max="8962" width="9.875" style="1"/>
    <col min="8963" max="8963" width="30.5" style="1" customWidth="1"/>
    <col min="8964" max="8964" width="20.125" style="1" customWidth="1"/>
    <col min="8965" max="8965" width="30.375" style="1" customWidth="1"/>
    <col min="8966" max="9218" width="9.875" style="1"/>
    <col min="9219" max="9219" width="30.5" style="1" customWidth="1"/>
    <col min="9220" max="9220" width="20.125" style="1" customWidth="1"/>
    <col min="9221" max="9221" width="30.375" style="1" customWidth="1"/>
    <col min="9222" max="9474" width="9.875" style="1"/>
    <col min="9475" max="9475" width="30.5" style="1" customWidth="1"/>
    <col min="9476" max="9476" width="20.125" style="1" customWidth="1"/>
    <col min="9477" max="9477" width="30.375" style="1" customWidth="1"/>
    <col min="9478" max="9730" width="9.875" style="1"/>
    <col min="9731" max="9731" width="30.5" style="1" customWidth="1"/>
    <col min="9732" max="9732" width="20.125" style="1" customWidth="1"/>
    <col min="9733" max="9733" width="30.375" style="1" customWidth="1"/>
    <col min="9734" max="9986" width="9.875" style="1"/>
    <col min="9987" max="9987" width="30.5" style="1" customWidth="1"/>
    <col min="9988" max="9988" width="20.125" style="1" customWidth="1"/>
    <col min="9989" max="9989" width="30.375" style="1" customWidth="1"/>
    <col min="9990" max="10242" width="9.875" style="1"/>
    <col min="10243" max="10243" width="30.5" style="1" customWidth="1"/>
    <col min="10244" max="10244" width="20.125" style="1" customWidth="1"/>
    <col min="10245" max="10245" width="30.375" style="1" customWidth="1"/>
    <col min="10246" max="10498" width="9.875" style="1"/>
    <col min="10499" max="10499" width="30.5" style="1" customWidth="1"/>
    <col min="10500" max="10500" width="20.125" style="1" customWidth="1"/>
    <col min="10501" max="10501" width="30.375" style="1" customWidth="1"/>
    <col min="10502" max="10754" width="9.875" style="1"/>
    <col min="10755" max="10755" width="30.5" style="1" customWidth="1"/>
    <col min="10756" max="10756" width="20.125" style="1" customWidth="1"/>
    <col min="10757" max="10757" width="30.375" style="1" customWidth="1"/>
    <col min="10758" max="11010" width="9.875" style="1"/>
    <col min="11011" max="11011" width="30.5" style="1" customWidth="1"/>
    <col min="11012" max="11012" width="20.125" style="1" customWidth="1"/>
    <col min="11013" max="11013" width="30.375" style="1" customWidth="1"/>
    <col min="11014" max="11266" width="9.875" style="1"/>
    <col min="11267" max="11267" width="30.5" style="1" customWidth="1"/>
    <col min="11268" max="11268" width="20.125" style="1" customWidth="1"/>
    <col min="11269" max="11269" width="30.375" style="1" customWidth="1"/>
    <col min="11270" max="11522" width="9.875" style="1"/>
    <col min="11523" max="11523" width="30.5" style="1" customWidth="1"/>
    <col min="11524" max="11524" width="20.125" style="1" customWidth="1"/>
    <col min="11525" max="11525" width="30.375" style="1" customWidth="1"/>
    <col min="11526" max="11778" width="9.875" style="1"/>
    <col min="11779" max="11779" width="30.5" style="1" customWidth="1"/>
    <col min="11780" max="11780" width="20.125" style="1" customWidth="1"/>
    <col min="11781" max="11781" width="30.375" style="1" customWidth="1"/>
    <col min="11782" max="12034" width="9.875" style="1"/>
    <col min="12035" max="12035" width="30.5" style="1" customWidth="1"/>
    <col min="12036" max="12036" width="20.125" style="1" customWidth="1"/>
    <col min="12037" max="12037" width="30.375" style="1" customWidth="1"/>
    <col min="12038" max="12290" width="9.875" style="1"/>
    <col min="12291" max="12291" width="30.5" style="1" customWidth="1"/>
    <col min="12292" max="12292" width="20.125" style="1" customWidth="1"/>
    <col min="12293" max="12293" width="30.375" style="1" customWidth="1"/>
    <col min="12294" max="12546" width="9.875" style="1"/>
    <col min="12547" max="12547" width="30.5" style="1" customWidth="1"/>
    <col min="12548" max="12548" width="20.125" style="1" customWidth="1"/>
    <col min="12549" max="12549" width="30.375" style="1" customWidth="1"/>
    <col min="12550" max="12802" width="9.875" style="1"/>
    <col min="12803" max="12803" width="30.5" style="1" customWidth="1"/>
    <col min="12804" max="12804" width="20.125" style="1" customWidth="1"/>
    <col min="12805" max="12805" width="30.375" style="1" customWidth="1"/>
    <col min="12806" max="13058" width="9.875" style="1"/>
    <col min="13059" max="13059" width="30.5" style="1" customWidth="1"/>
    <col min="13060" max="13060" width="20.125" style="1" customWidth="1"/>
    <col min="13061" max="13061" width="30.375" style="1" customWidth="1"/>
    <col min="13062" max="13314" width="9.875" style="1"/>
    <col min="13315" max="13315" width="30.5" style="1" customWidth="1"/>
    <col min="13316" max="13316" width="20.125" style="1" customWidth="1"/>
    <col min="13317" max="13317" width="30.375" style="1" customWidth="1"/>
    <col min="13318" max="13570" width="9.875" style="1"/>
    <col min="13571" max="13571" width="30.5" style="1" customWidth="1"/>
    <col min="13572" max="13572" width="20.125" style="1" customWidth="1"/>
    <col min="13573" max="13573" width="30.375" style="1" customWidth="1"/>
    <col min="13574" max="13826" width="9.875" style="1"/>
    <col min="13827" max="13827" width="30.5" style="1" customWidth="1"/>
    <col min="13828" max="13828" width="20.125" style="1" customWidth="1"/>
    <col min="13829" max="13829" width="30.375" style="1" customWidth="1"/>
    <col min="13830" max="14082" width="9.875" style="1"/>
    <col min="14083" max="14083" width="30.5" style="1" customWidth="1"/>
    <col min="14084" max="14084" width="20.125" style="1" customWidth="1"/>
    <col min="14085" max="14085" width="30.375" style="1" customWidth="1"/>
    <col min="14086" max="14338" width="9.875" style="1"/>
    <col min="14339" max="14339" width="30.5" style="1" customWidth="1"/>
    <col min="14340" max="14340" width="20.125" style="1" customWidth="1"/>
    <col min="14341" max="14341" width="30.375" style="1" customWidth="1"/>
    <col min="14342" max="14594" width="9.875" style="1"/>
    <col min="14595" max="14595" width="30.5" style="1" customWidth="1"/>
    <col min="14596" max="14596" width="20.125" style="1" customWidth="1"/>
    <col min="14597" max="14597" width="30.375" style="1" customWidth="1"/>
    <col min="14598" max="14850" width="9.875" style="1"/>
    <col min="14851" max="14851" width="30.5" style="1" customWidth="1"/>
    <col min="14852" max="14852" width="20.125" style="1" customWidth="1"/>
    <col min="14853" max="14853" width="30.375" style="1" customWidth="1"/>
    <col min="14854" max="15106" width="9.875" style="1"/>
    <col min="15107" max="15107" width="30.5" style="1" customWidth="1"/>
    <col min="15108" max="15108" width="20.125" style="1" customWidth="1"/>
    <col min="15109" max="15109" width="30.375" style="1" customWidth="1"/>
    <col min="15110" max="15362" width="9.875" style="1"/>
    <col min="15363" max="15363" width="30.5" style="1" customWidth="1"/>
    <col min="15364" max="15364" width="20.125" style="1" customWidth="1"/>
    <col min="15365" max="15365" width="30.375" style="1" customWidth="1"/>
    <col min="15366" max="15618" width="9.875" style="1"/>
    <col min="15619" max="15619" width="30.5" style="1" customWidth="1"/>
    <col min="15620" max="15620" width="20.125" style="1" customWidth="1"/>
    <col min="15621" max="15621" width="30.375" style="1" customWidth="1"/>
    <col min="15622" max="15874" width="9.875" style="1"/>
    <col min="15875" max="15875" width="30.5" style="1" customWidth="1"/>
    <col min="15876" max="15876" width="20.125" style="1" customWidth="1"/>
    <col min="15877" max="15877" width="30.375" style="1" customWidth="1"/>
    <col min="15878" max="16130" width="9.875" style="1"/>
    <col min="16131" max="16131" width="30.5" style="1" customWidth="1"/>
    <col min="16132" max="16132" width="20.125" style="1" customWidth="1"/>
    <col min="16133" max="16133" width="30.375" style="1" customWidth="1"/>
    <col min="16134" max="16384" width="9.875" style="1"/>
  </cols>
  <sheetData>
    <row r="1" spans="1:7" ht="15.75" customHeight="1" x14ac:dyDescent="0.2">
      <c r="A1" s="30" t="s">
        <v>54</v>
      </c>
      <c r="B1" s="30"/>
      <c r="C1" s="30"/>
      <c r="D1" s="32" t="s">
        <v>0</v>
      </c>
      <c r="E1" s="32"/>
    </row>
    <row r="2" spans="1:7" x14ac:dyDescent="0.2">
      <c r="A2" s="30"/>
      <c r="B2" s="30"/>
      <c r="C2" s="30"/>
      <c r="D2" s="32"/>
      <c r="E2" s="32"/>
    </row>
    <row r="3" spans="1:7" s="2" customFormat="1" x14ac:dyDescent="0.2">
      <c r="A3" s="30"/>
      <c r="B3" s="30"/>
      <c r="C3" s="30"/>
      <c r="D3" s="32"/>
      <c r="E3" s="32"/>
    </row>
    <row r="4" spans="1:7" s="2" customFormat="1" x14ac:dyDescent="0.2">
      <c r="A4" s="31"/>
      <c r="B4" s="31"/>
      <c r="C4" s="31"/>
      <c r="D4" s="32"/>
      <c r="E4" s="32"/>
    </row>
    <row r="5" spans="1:7" x14ac:dyDescent="0.2">
      <c r="A5" s="3" t="s">
        <v>1</v>
      </c>
      <c r="B5" s="33" t="s">
        <v>2</v>
      </c>
      <c r="C5" s="35" t="s">
        <v>3</v>
      </c>
      <c r="D5" s="37" t="s">
        <v>4</v>
      </c>
      <c r="E5" s="4" t="s">
        <v>5</v>
      </c>
    </row>
    <row r="6" spans="1:7" x14ac:dyDescent="0.2">
      <c r="A6" s="3" t="s">
        <v>6</v>
      </c>
      <c r="B6" s="34"/>
      <c r="C6" s="36"/>
      <c r="D6" s="38"/>
      <c r="E6" s="5" t="s">
        <v>7</v>
      </c>
    </row>
    <row r="7" spans="1:7" x14ac:dyDescent="0.2">
      <c r="A7" s="3" t="s">
        <v>8</v>
      </c>
      <c r="B7" s="6"/>
      <c r="C7" s="7"/>
      <c r="D7" s="8"/>
      <c r="E7" s="9" t="s">
        <v>9</v>
      </c>
    </row>
    <row r="8" spans="1:7" ht="17.25" customHeight="1" x14ac:dyDescent="0.2">
      <c r="A8" s="10" t="str">
        <f>CONCATENATE("КОНДЕНСАТОР К50-108а"," - ",B8,"В - ", C8, "мкФ (",D8, ")")</f>
        <v>КОНДЕНСАТОР К50-108а - 16В - 6800мкФ (22х25)</v>
      </c>
      <c r="B8" s="11">
        <v>16</v>
      </c>
      <c r="C8" s="12">
        <v>6800</v>
      </c>
      <c r="D8" s="13" t="s">
        <v>10</v>
      </c>
      <c r="E8" s="14">
        <v>217.03</v>
      </c>
    </row>
    <row r="9" spans="1:7" ht="17.25" customHeight="1" x14ac:dyDescent="0.2">
      <c r="A9" s="10" t="str">
        <f t="shared" ref="A9:A72" si="0">CONCATENATE("КОНДЕНСАТОР К50-108а"," - ",B9,"В - ", C9, "мкФ (",D9, ")")</f>
        <v>КОНДЕНСАТОР К50-108а - 25В - 4700мкФ (22х25)</v>
      </c>
      <c r="B9" s="11">
        <v>25</v>
      </c>
      <c r="C9" s="12">
        <v>4700</v>
      </c>
      <c r="D9" s="13" t="s">
        <v>10</v>
      </c>
      <c r="E9" s="14">
        <v>215.96</v>
      </c>
    </row>
    <row r="10" spans="1:7" ht="17.25" customHeight="1" x14ac:dyDescent="0.2">
      <c r="A10" s="10" t="str">
        <f t="shared" si="0"/>
        <v>КОНДЕНСАТОР К50-108а - 35В - 3300мкФ (22х25)</v>
      </c>
      <c r="B10" s="11">
        <v>35</v>
      </c>
      <c r="C10" s="12">
        <v>3300</v>
      </c>
      <c r="D10" s="13" t="s">
        <v>10</v>
      </c>
      <c r="E10" s="14">
        <v>219.44</v>
      </c>
    </row>
    <row r="11" spans="1:7" ht="17.25" customHeight="1" x14ac:dyDescent="0.2">
      <c r="A11" s="10" t="str">
        <f t="shared" si="0"/>
        <v>КОНДЕНСАТОР К50-108а - 50В - 2200мкФ (22х25)</v>
      </c>
      <c r="B11" s="11">
        <v>50</v>
      </c>
      <c r="C11" s="12">
        <v>2200</v>
      </c>
      <c r="D11" s="13" t="s">
        <v>10</v>
      </c>
      <c r="E11" s="14">
        <v>218.42</v>
      </c>
    </row>
    <row r="12" spans="1:7" ht="17.25" customHeight="1" x14ac:dyDescent="0.25">
      <c r="A12" s="10" t="str">
        <f t="shared" si="0"/>
        <v>КОНДЕНСАТОР К50-108а - 63В - 1500мкФ (22х25)</v>
      </c>
      <c r="B12" s="11">
        <v>63</v>
      </c>
      <c r="C12" s="12">
        <v>1500</v>
      </c>
      <c r="D12" s="13" t="s">
        <v>10</v>
      </c>
      <c r="E12" s="14">
        <v>216.94</v>
      </c>
      <c r="G12"/>
    </row>
    <row r="13" spans="1:7" ht="17.25" customHeight="1" x14ac:dyDescent="0.2">
      <c r="A13" s="10" t="str">
        <f t="shared" si="0"/>
        <v>КОНДЕНСАТОР К50-108а - 160В - 390мкФ (22х25)</v>
      </c>
      <c r="B13" s="11">
        <v>160</v>
      </c>
      <c r="C13" s="12">
        <v>390</v>
      </c>
      <c r="D13" s="13" t="s">
        <v>10</v>
      </c>
      <c r="E13" s="14">
        <v>212</v>
      </c>
    </row>
    <row r="14" spans="1:7" ht="17.25" customHeight="1" x14ac:dyDescent="0.2">
      <c r="A14" s="10" t="str">
        <f t="shared" si="0"/>
        <v>КОНДЕНСАТОР К50-108а - 200В - 220мкФ (22х25)</v>
      </c>
      <c r="B14" s="11">
        <v>200</v>
      </c>
      <c r="C14" s="12">
        <v>220</v>
      </c>
      <c r="D14" s="13" t="s">
        <v>10</v>
      </c>
      <c r="E14" s="14">
        <v>221.48</v>
      </c>
    </row>
    <row r="15" spans="1:7" ht="17.25" customHeight="1" x14ac:dyDescent="0.2">
      <c r="A15" s="10" t="str">
        <f t="shared" si="0"/>
        <v>КОНДЕНСАТОР К50-108а - 200В - 330мкФ (22х25)</v>
      </c>
      <c r="B15" s="11">
        <v>200</v>
      </c>
      <c r="C15" s="12">
        <v>330</v>
      </c>
      <c r="D15" s="13" t="s">
        <v>10</v>
      </c>
      <c r="E15" s="14">
        <v>223.13</v>
      </c>
    </row>
    <row r="16" spans="1:7" ht="17.25" customHeight="1" x14ac:dyDescent="0.2">
      <c r="A16" s="10" t="str">
        <f t="shared" si="0"/>
        <v>КОНДЕНСАТОР К50-108а - 250В - 220мкФ (22х25)</v>
      </c>
      <c r="B16" s="11">
        <v>250</v>
      </c>
      <c r="C16" s="12">
        <v>220</v>
      </c>
      <c r="D16" s="13" t="s">
        <v>10</v>
      </c>
      <c r="E16" s="14">
        <v>233.17</v>
      </c>
    </row>
    <row r="17" spans="1:5" ht="17.25" customHeight="1" x14ac:dyDescent="0.2">
      <c r="A17" s="10" t="str">
        <f t="shared" si="0"/>
        <v>КОНДЕНСАТОР К50-108а - 350В - 100мкФ (22х25)</v>
      </c>
      <c r="B17" s="11">
        <v>350</v>
      </c>
      <c r="C17" s="12">
        <v>100</v>
      </c>
      <c r="D17" s="13" t="s">
        <v>10</v>
      </c>
      <c r="E17" s="14">
        <v>235.86</v>
      </c>
    </row>
    <row r="18" spans="1:5" ht="17.25" customHeight="1" x14ac:dyDescent="0.2">
      <c r="A18" s="10" t="str">
        <f t="shared" si="0"/>
        <v>КОНДЕНСАТОР К50-108а - 400В - 100мкФ (22х25)</v>
      </c>
      <c r="B18" s="11">
        <v>400</v>
      </c>
      <c r="C18" s="12">
        <v>100</v>
      </c>
      <c r="D18" s="13" t="s">
        <v>10</v>
      </c>
      <c r="E18" s="14">
        <v>233.05</v>
      </c>
    </row>
    <row r="19" spans="1:5" ht="17.25" customHeight="1" x14ac:dyDescent="0.2">
      <c r="A19" s="10" t="str">
        <f t="shared" si="0"/>
        <v>КОНДЕНСАТОР К50-108а - 450В - 100мкФ (22х25)</v>
      </c>
      <c r="B19" s="11">
        <v>450</v>
      </c>
      <c r="C19" s="12">
        <v>100</v>
      </c>
      <c r="D19" s="13" t="s">
        <v>10</v>
      </c>
      <c r="E19" s="14">
        <v>271.48</v>
      </c>
    </row>
    <row r="20" spans="1:5" ht="17.25" customHeight="1" x14ac:dyDescent="0.2">
      <c r="A20" s="10" t="str">
        <f t="shared" si="0"/>
        <v>КОНДЕНСАТОР К50-108а - 16В - 10000мкФ (22х30)</v>
      </c>
      <c r="B20" s="11">
        <v>16</v>
      </c>
      <c r="C20" s="12">
        <v>10000</v>
      </c>
      <c r="D20" s="13" t="s">
        <v>11</v>
      </c>
      <c r="E20" s="14">
        <v>239.14</v>
      </c>
    </row>
    <row r="21" spans="1:5" ht="17.25" customHeight="1" x14ac:dyDescent="0.2">
      <c r="A21" s="10" t="str">
        <f t="shared" si="0"/>
        <v>КОНДЕНСАТОР К50-108а - 25В - 6800мкФ (22х30)</v>
      </c>
      <c r="B21" s="11">
        <v>25</v>
      </c>
      <c r="C21" s="12">
        <v>6800</v>
      </c>
      <c r="D21" s="13" t="s">
        <v>11</v>
      </c>
      <c r="E21" s="14">
        <v>235.76</v>
      </c>
    </row>
    <row r="22" spans="1:5" ht="17.25" customHeight="1" x14ac:dyDescent="0.2">
      <c r="A22" s="10" t="str">
        <f t="shared" si="0"/>
        <v>КОНДЕНСАТОР К50-108а - 35В - 4700мкФ (22х30)</v>
      </c>
      <c r="B22" s="11">
        <v>35</v>
      </c>
      <c r="C22" s="12">
        <v>4700</v>
      </c>
      <c r="D22" s="13" t="s">
        <v>11</v>
      </c>
      <c r="E22" s="14">
        <v>240.21</v>
      </c>
    </row>
    <row r="23" spans="1:5" ht="17.25" customHeight="1" x14ac:dyDescent="0.2">
      <c r="A23" s="10" t="str">
        <f t="shared" si="0"/>
        <v>КОНДЕНСАТОР К50-108а - 50В - 3300мкФ (22х30)</v>
      </c>
      <c r="B23" s="11">
        <v>50</v>
      </c>
      <c r="C23" s="12">
        <v>3300</v>
      </c>
      <c r="D23" s="13" t="s">
        <v>11</v>
      </c>
      <c r="E23" s="14">
        <v>238.4</v>
      </c>
    </row>
    <row r="24" spans="1:5" ht="17.25" customHeight="1" x14ac:dyDescent="0.2">
      <c r="A24" s="10" t="str">
        <f t="shared" si="0"/>
        <v>КОНДЕНСАТОР К50-108а - 63В - 2200мкФ (22х30)</v>
      </c>
      <c r="B24" s="11">
        <v>63</v>
      </c>
      <c r="C24" s="12">
        <v>2200</v>
      </c>
      <c r="D24" s="13" t="s">
        <v>11</v>
      </c>
      <c r="E24" s="14">
        <v>235.51</v>
      </c>
    </row>
    <row r="25" spans="1:5" ht="17.25" customHeight="1" x14ac:dyDescent="0.2">
      <c r="A25" s="10" t="str">
        <f t="shared" si="0"/>
        <v>КОНДЕНСАТОР К50-108а - 100В - 1000мкФ (22х30)</v>
      </c>
      <c r="B25" s="11">
        <v>100</v>
      </c>
      <c r="C25" s="12">
        <v>1000</v>
      </c>
      <c r="D25" s="13" t="s">
        <v>11</v>
      </c>
      <c r="E25" s="14">
        <v>241.79</v>
      </c>
    </row>
    <row r="26" spans="1:5" ht="17.25" customHeight="1" x14ac:dyDescent="0.2">
      <c r="A26" s="10" t="str">
        <f t="shared" si="0"/>
        <v>КОНДЕНСАТОР К50-108а - 160В - 470мкФ (22х30)</v>
      </c>
      <c r="B26" s="11">
        <v>160</v>
      </c>
      <c r="C26" s="12">
        <v>470</v>
      </c>
      <c r="D26" s="13" t="s">
        <v>11</v>
      </c>
      <c r="E26" s="14">
        <v>248.45</v>
      </c>
    </row>
    <row r="27" spans="1:5" ht="17.25" customHeight="1" x14ac:dyDescent="0.2">
      <c r="A27" s="10" t="str">
        <f t="shared" si="0"/>
        <v>КОНДЕНСАТОР К50-108а - 200В - 330мкФ (22х30)</v>
      </c>
      <c r="B27" s="11">
        <v>200</v>
      </c>
      <c r="C27" s="12">
        <v>330</v>
      </c>
      <c r="D27" s="13" t="s">
        <v>11</v>
      </c>
      <c r="E27" s="14">
        <v>223.4</v>
      </c>
    </row>
    <row r="28" spans="1:5" ht="17.25" customHeight="1" x14ac:dyDescent="0.2">
      <c r="A28" s="10" t="str">
        <f t="shared" si="0"/>
        <v>КОНДЕНСАТОР К50-108а - 200В - 390мкФ (22х30)</v>
      </c>
      <c r="B28" s="11">
        <v>200</v>
      </c>
      <c r="C28" s="12">
        <v>390</v>
      </c>
      <c r="D28" s="13" t="s">
        <v>11</v>
      </c>
      <c r="E28" s="14">
        <v>235.16</v>
      </c>
    </row>
    <row r="29" spans="1:5" ht="17.25" customHeight="1" x14ac:dyDescent="0.2">
      <c r="A29" s="10" t="str">
        <f t="shared" si="0"/>
        <v>КОНДЕНСАТОР К50-108а - 350В - 150мкФ (22х30)</v>
      </c>
      <c r="B29" s="11">
        <v>350</v>
      </c>
      <c r="C29" s="12">
        <v>150</v>
      </c>
      <c r="D29" s="13" t="s">
        <v>11</v>
      </c>
      <c r="E29" s="14">
        <v>258.54000000000002</v>
      </c>
    </row>
    <row r="30" spans="1:5" ht="15" customHeight="1" x14ac:dyDescent="0.2">
      <c r="A30" s="10" t="str">
        <f t="shared" si="0"/>
        <v>КОНДЕНСАТОР К50-108а - 400В - 100мкФ (22х30)</v>
      </c>
      <c r="B30" s="11">
        <v>400</v>
      </c>
      <c r="C30" s="12">
        <v>100</v>
      </c>
      <c r="D30" s="13" t="s">
        <v>11</v>
      </c>
      <c r="E30" s="14">
        <v>250.6</v>
      </c>
    </row>
    <row r="31" spans="1:5" ht="15" customHeight="1" x14ac:dyDescent="0.2">
      <c r="A31" s="10" t="str">
        <f t="shared" si="0"/>
        <v>КОНДЕНСАТОР К50-108а - 400В - 150мкФ (22х30)</v>
      </c>
      <c r="B31" s="11">
        <v>400</v>
      </c>
      <c r="C31" s="12">
        <v>150</v>
      </c>
      <c r="D31" s="13" t="s">
        <v>11</v>
      </c>
      <c r="E31" s="14">
        <v>255.57</v>
      </c>
    </row>
    <row r="32" spans="1:5" ht="15" customHeight="1" x14ac:dyDescent="0.2">
      <c r="A32" s="10" t="str">
        <f t="shared" si="0"/>
        <v>КОНДЕНСАТОР К50-108а - 450В - 100мкФ (22х30)</v>
      </c>
      <c r="B32" s="11">
        <v>450</v>
      </c>
      <c r="C32" s="12">
        <v>100</v>
      </c>
      <c r="D32" s="13" t="s">
        <v>11</v>
      </c>
      <c r="E32" s="14">
        <v>328.79</v>
      </c>
    </row>
    <row r="33" spans="1:5" ht="15" customHeight="1" x14ac:dyDescent="0.2">
      <c r="A33" s="10" t="str">
        <f t="shared" si="0"/>
        <v>КОНДЕНСАТОР К50-108а - 450В - 150мкФ (22х30)</v>
      </c>
      <c r="B33" s="11">
        <v>450</v>
      </c>
      <c r="C33" s="12">
        <v>150</v>
      </c>
      <c r="D33" s="13" t="s">
        <v>11</v>
      </c>
      <c r="E33" s="14">
        <v>336.39</v>
      </c>
    </row>
    <row r="34" spans="1:5" ht="15" customHeight="1" x14ac:dyDescent="0.2">
      <c r="A34" s="10" t="str">
        <f t="shared" si="0"/>
        <v>КОНДЕНСАТОР К50-108а - 25В - 10000мкФ (22х35)</v>
      </c>
      <c r="B34" s="11">
        <v>25</v>
      </c>
      <c r="C34" s="12">
        <v>10000</v>
      </c>
      <c r="D34" s="13" t="s">
        <v>12</v>
      </c>
      <c r="E34" s="14">
        <v>217.17</v>
      </c>
    </row>
    <row r="35" spans="1:5" ht="15" customHeight="1" x14ac:dyDescent="0.2">
      <c r="A35" s="10" t="str">
        <f t="shared" si="0"/>
        <v>КОНДЕНСАТОР К50-108а - 35В - 6800мкФ (22х35)</v>
      </c>
      <c r="B35" s="11">
        <v>35</v>
      </c>
      <c r="C35" s="12">
        <v>6800</v>
      </c>
      <c r="D35" s="13" t="s">
        <v>12</v>
      </c>
      <c r="E35" s="14">
        <v>230.41</v>
      </c>
    </row>
    <row r="36" spans="1:5" ht="15" customHeight="1" x14ac:dyDescent="0.2">
      <c r="A36" s="10" t="str">
        <f t="shared" si="0"/>
        <v>КОНДЕНСАТОР К50-108а - 50В - 4700мкФ (22х35)</v>
      </c>
      <c r="B36" s="11">
        <v>50</v>
      </c>
      <c r="C36" s="12">
        <v>4700</v>
      </c>
      <c r="D36" s="13" t="s">
        <v>12</v>
      </c>
      <c r="E36" s="14">
        <v>230.73</v>
      </c>
    </row>
    <row r="37" spans="1:5" ht="15" customHeight="1" x14ac:dyDescent="0.2">
      <c r="A37" s="10" t="str">
        <f t="shared" si="0"/>
        <v>КОНДЕНСАТОР К50-108а - 63В - 3300мкФ (22х35)</v>
      </c>
      <c r="B37" s="11">
        <v>63</v>
      </c>
      <c r="C37" s="12">
        <v>3300</v>
      </c>
      <c r="D37" s="13" t="s">
        <v>12</v>
      </c>
      <c r="E37" s="14">
        <v>229.65</v>
      </c>
    </row>
    <row r="38" spans="1:5" ht="15" customHeight="1" x14ac:dyDescent="0.2">
      <c r="A38" s="10" t="str">
        <f t="shared" si="0"/>
        <v>КОНДЕНСАТОР К50-108а - 100В - 1500мкФ (22х35)</v>
      </c>
      <c r="B38" s="11">
        <v>100</v>
      </c>
      <c r="C38" s="12">
        <v>1500</v>
      </c>
      <c r="D38" s="13" t="s">
        <v>12</v>
      </c>
      <c r="E38" s="14">
        <v>256.77</v>
      </c>
    </row>
    <row r="39" spans="1:5" ht="15" customHeight="1" x14ac:dyDescent="0.2">
      <c r="A39" s="10" t="str">
        <f t="shared" si="0"/>
        <v>КОНДЕНСАТОР К50-108а - 160В - 560мкФ (22х35)</v>
      </c>
      <c r="B39" s="11">
        <v>160</v>
      </c>
      <c r="C39" s="12">
        <v>560</v>
      </c>
      <c r="D39" s="13" t="s">
        <v>12</v>
      </c>
      <c r="E39" s="15">
        <v>256.98</v>
      </c>
    </row>
    <row r="40" spans="1:5" ht="15" customHeight="1" x14ac:dyDescent="0.2">
      <c r="A40" s="10" t="str">
        <f t="shared" si="0"/>
        <v>КОНДЕНСАТОР К50-108а - 200В - 470мкФ (22х35)</v>
      </c>
      <c r="B40" s="11">
        <v>200</v>
      </c>
      <c r="C40" s="12">
        <v>470</v>
      </c>
      <c r="D40" s="13" t="s">
        <v>12</v>
      </c>
      <c r="E40" s="14">
        <v>235.21</v>
      </c>
    </row>
    <row r="41" spans="1:5" ht="15" customHeight="1" x14ac:dyDescent="0.2">
      <c r="A41" s="10" t="str">
        <f t="shared" si="0"/>
        <v>КОНДЕНСАТОР К50-108а - 250В - 330мкФ (22х35)</v>
      </c>
      <c r="B41" s="11">
        <v>250</v>
      </c>
      <c r="C41" s="12">
        <v>330</v>
      </c>
      <c r="D41" s="13" t="s">
        <v>12</v>
      </c>
      <c r="E41" s="14">
        <v>264.33999999999997</v>
      </c>
    </row>
    <row r="42" spans="1:5" ht="15" customHeight="1" x14ac:dyDescent="0.2">
      <c r="A42" s="10" t="str">
        <f t="shared" si="0"/>
        <v>КОНДЕНСАТОР К50-108а - 250В - 390мкФ (22х35)</v>
      </c>
      <c r="B42" s="11">
        <v>250</v>
      </c>
      <c r="C42" s="12">
        <v>390</v>
      </c>
      <c r="D42" s="13" t="s">
        <v>12</v>
      </c>
      <c r="E42" s="14">
        <v>264.33999999999997</v>
      </c>
    </row>
    <row r="43" spans="1:5" ht="15" customHeight="1" x14ac:dyDescent="0.2">
      <c r="A43" s="10" t="str">
        <f t="shared" si="0"/>
        <v>КОНДЕНСАТОР К50-108а - 400В - 150мкФ (22х35)</v>
      </c>
      <c r="B43" s="11">
        <v>400</v>
      </c>
      <c r="C43" s="12">
        <v>150</v>
      </c>
      <c r="D43" s="13" t="s">
        <v>12</v>
      </c>
      <c r="E43" s="14">
        <v>262.64999999999998</v>
      </c>
    </row>
    <row r="44" spans="1:5" ht="15" customHeight="1" x14ac:dyDescent="0.2">
      <c r="A44" s="10" t="str">
        <f t="shared" si="0"/>
        <v>КОНДЕНСАТОР К50-108а - 400В - 220мкФ (22х35)</v>
      </c>
      <c r="B44" s="11">
        <v>400</v>
      </c>
      <c r="C44" s="12">
        <v>220</v>
      </c>
      <c r="D44" s="13" t="s">
        <v>12</v>
      </c>
      <c r="E44" s="14">
        <v>281.29000000000002</v>
      </c>
    </row>
    <row r="45" spans="1:5" ht="15" customHeight="1" x14ac:dyDescent="0.2">
      <c r="A45" s="10" t="str">
        <f t="shared" si="0"/>
        <v>КОНДЕНСАТОР К50-108а - 450В - 100мкФ (22х35)</v>
      </c>
      <c r="B45" s="11">
        <v>450</v>
      </c>
      <c r="C45" s="12">
        <v>100</v>
      </c>
      <c r="D45" s="13" t="s">
        <v>12</v>
      </c>
      <c r="E45" s="14">
        <v>337.16</v>
      </c>
    </row>
    <row r="46" spans="1:5" ht="15" customHeight="1" x14ac:dyDescent="0.2">
      <c r="A46" s="10" t="str">
        <f t="shared" si="0"/>
        <v>КОНДЕНСАТОР К50-108а - 450В - 150мкФ (22х35)</v>
      </c>
      <c r="B46" s="11">
        <v>450</v>
      </c>
      <c r="C46" s="12">
        <v>150</v>
      </c>
      <c r="D46" s="13" t="s">
        <v>12</v>
      </c>
      <c r="E46" s="14">
        <v>301.08999999999997</v>
      </c>
    </row>
    <row r="47" spans="1:5" ht="15" customHeight="1" x14ac:dyDescent="0.2">
      <c r="A47" s="10" t="str">
        <f t="shared" si="0"/>
        <v>КОНДЕНСАТОР К50-108а - 500В - 68мкФ (22х35)</v>
      </c>
      <c r="B47" s="11">
        <v>500</v>
      </c>
      <c r="C47" s="12">
        <v>68</v>
      </c>
      <c r="D47" s="13" t="s">
        <v>12</v>
      </c>
      <c r="E47" s="14">
        <v>317.36</v>
      </c>
    </row>
    <row r="48" spans="1:5" ht="15" customHeight="1" x14ac:dyDescent="0.2">
      <c r="A48" s="10" t="str">
        <f t="shared" si="0"/>
        <v>КОНДЕНСАТОР К50-108а - 16В - 15000мкФ (22х40)</v>
      </c>
      <c r="B48" s="11">
        <v>16</v>
      </c>
      <c r="C48" s="12">
        <v>15000</v>
      </c>
      <c r="D48" s="13" t="s">
        <v>13</v>
      </c>
      <c r="E48" s="14">
        <v>243.19</v>
      </c>
    </row>
    <row r="49" spans="1:5" ht="15" customHeight="1" x14ac:dyDescent="0.2">
      <c r="A49" s="10" t="str">
        <f t="shared" si="0"/>
        <v>КОНДЕНСАТОР К50-108а - 160В - 680мкФ (22х40)</v>
      </c>
      <c r="B49" s="11">
        <v>160</v>
      </c>
      <c r="C49" s="12">
        <v>680</v>
      </c>
      <c r="D49" s="13" t="s">
        <v>13</v>
      </c>
      <c r="E49" s="14">
        <v>257.29000000000002</v>
      </c>
    </row>
    <row r="50" spans="1:5" ht="15" customHeight="1" x14ac:dyDescent="0.2">
      <c r="A50" s="10" t="str">
        <f t="shared" si="0"/>
        <v>КОНДЕНСАТОР К50-108а - 200В - 560мкФ (22х40)</v>
      </c>
      <c r="B50" s="11">
        <v>200</v>
      </c>
      <c r="C50" s="12">
        <v>560</v>
      </c>
      <c r="D50" s="13" t="s">
        <v>13</v>
      </c>
      <c r="E50" s="14">
        <v>233.06</v>
      </c>
    </row>
    <row r="51" spans="1:5" ht="15" customHeight="1" x14ac:dyDescent="0.2">
      <c r="A51" s="10" t="str">
        <f t="shared" si="0"/>
        <v>КОНДЕНСАТОР К50-108а - 250В - 470мкФ (22х40)</v>
      </c>
      <c r="B51" s="11">
        <v>250</v>
      </c>
      <c r="C51" s="12">
        <v>470</v>
      </c>
      <c r="D51" s="13" t="s">
        <v>13</v>
      </c>
      <c r="E51" s="14">
        <v>266.11</v>
      </c>
    </row>
    <row r="52" spans="1:5" ht="15" customHeight="1" x14ac:dyDescent="0.2">
      <c r="A52" s="10" t="str">
        <f t="shared" si="0"/>
        <v>КОНДЕНСАТОР К50-108а - 350В - 220мкФ (22х40)</v>
      </c>
      <c r="B52" s="11">
        <v>350</v>
      </c>
      <c r="C52" s="12">
        <v>220</v>
      </c>
      <c r="D52" s="13" t="s">
        <v>13</v>
      </c>
      <c r="E52" s="14">
        <v>278.69</v>
      </c>
    </row>
    <row r="53" spans="1:5" ht="15" customHeight="1" x14ac:dyDescent="0.2">
      <c r="A53" s="10" t="str">
        <f t="shared" si="0"/>
        <v>КОНДЕНСАТОР К50-108а - 400В - 220мкФ (22х40)</v>
      </c>
      <c r="B53" s="11">
        <v>400</v>
      </c>
      <c r="C53" s="12">
        <v>220</v>
      </c>
      <c r="D53" s="13" t="s">
        <v>13</v>
      </c>
      <c r="E53" s="14">
        <v>276.17</v>
      </c>
    </row>
    <row r="54" spans="1:5" ht="15" customHeight="1" x14ac:dyDescent="0.2">
      <c r="A54" s="10" t="str">
        <f t="shared" si="0"/>
        <v>КОНДЕНСАТОР К50-108а - 450В - 220мкФ (22х40)</v>
      </c>
      <c r="B54" s="11">
        <v>450</v>
      </c>
      <c r="C54" s="12">
        <v>220</v>
      </c>
      <c r="D54" s="13" t="s">
        <v>13</v>
      </c>
      <c r="E54" s="14">
        <v>339.8</v>
      </c>
    </row>
    <row r="55" spans="1:5" ht="15" customHeight="1" x14ac:dyDescent="0.2">
      <c r="A55" s="10" t="str">
        <f t="shared" si="0"/>
        <v>КОНДЕНСАТОР К50-108а - 25В - 15000мкФ (22х45)</v>
      </c>
      <c r="B55" s="11">
        <v>25</v>
      </c>
      <c r="C55" s="12">
        <v>15000</v>
      </c>
      <c r="D55" s="13" t="s">
        <v>14</v>
      </c>
      <c r="E55" s="14">
        <v>224.29</v>
      </c>
    </row>
    <row r="56" spans="1:5" ht="15" customHeight="1" x14ac:dyDescent="0.2">
      <c r="A56" s="10" t="str">
        <f t="shared" si="0"/>
        <v>КОНДЕНСАТОР К50-108а - 35В - 10000мкФ (22х45)</v>
      </c>
      <c r="B56" s="11">
        <v>35</v>
      </c>
      <c r="C56" s="12">
        <v>10000</v>
      </c>
      <c r="D56" s="13" t="s">
        <v>14</v>
      </c>
      <c r="E56" s="14">
        <v>242.5</v>
      </c>
    </row>
    <row r="57" spans="1:5" ht="15" customHeight="1" x14ac:dyDescent="0.2">
      <c r="A57" s="10" t="str">
        <f t="shared" si="0"/>
        <v>КОНДЕНСАТОР К50-108а - 63В - 4700мкФ (22х45)</v>
      </c>
      <c r="B57" s="11">
        <v>63</v>
      </c>
      <c r="C57" s="12">
        <v>4700</v>
      </c>
      <c r="D57" s="13" t="s">
        <v>14</v>
      </c>
      <c r="E57" s="14">
        <v>239.32</v>
      </c>
    </row>
    <row r="58" spans="1:5" ht="15" customHeight="1" x14ac:dyDescent="0.2">
      <c r="A58" s="10" t="str">
        <f t="shared" si="0"/>
        <v>КОНДЕНСАТОР К50-108а - 160В - 820мкФ (22х45)</v>
      </c>
      <c r="B58" s="11">
        <v>160</v>
      </c>
      <c r="C58" s="12">
        <v>820</v>
      </c>
      <c r="D58" s="13" t="s">
        <v>14</v>
      </c>
      <c r="E58" s="14">
        <v>273.95999999999998</v>
      </c>
    </row>
    <row r="59" spans="1:5" ht="15" customHeight="1" x14ac:dyDescent="0.2">
      <c r="A59" s="10" t="str">
        <f t="shared" si="0"/>
        <v>КОНДЕНСАТОР К50-108а - 200В - 680мкФ (22х45)</v>
      </c>
      <c r="B59" s="11">
        <v>200</v>
      </c>
      <c r="C59" s="12">
        <v>680</v>
      </c>
      <c r="D59" s="13" t="s">
        <v>14</v>
      </c>
      <c r="E59" s="14">
        <v>243.23</v>
      </c>
    </row>
    <row r="60" spans="1:5" ht="15" customHeight="1" x14ac:dyDescent="0.2">
      <c r="A60" s="10" t="str">
        <f t="shared" si="0"/>
        <v>КОНДЕНСАТОР К50-108а - 450В - 150мкФ (22х45)</v>
      </c>
      <c r="B60" s="11">
        <v>450</v>
      </c>
      <c r="C60" s="12">
        <v>150</v>
      </c>
      <c r="D60" s="13" t="s">
        <v>14</v>
      </c>
      <c r="E60" s="14">
        <v>347.02</v>
      </c>
    </row>
    <row r="61" spans="1:5" ht="15" customHeight="1" x14ac:dyDescent="0.2">
      <c r="A61" s="10" t="str">
        <f t="shared" si="0"/>
        <v>КОНДЕНСАТОР К50-108а - 450В - 220мкФ (22х45)</v>
      </c>
      <c r="B61" s="11">
        <v>450</v>
      </c>
      <c r="C61" s="12">
        <v>220</v>
      </c>
      <c r="D61" s="13" t="s">
        <v>14</v>
      </c>
      <c r="E61" s="14">
        <v>313.83</v>
      </c>
    </row>
    <row r="62" spans="1:5" ht="15" customHeight="1" x14ac:dyDescent="0.2">
      <c r="A62" s="10" t="str">
        <f t="shared" si="0"/>
        <v>КОНДЕНСАТОР К50-108а - 500В - 100мкФ (22х45)</v>
      </c>
      <c r="B62" s="11">
        <v>500</v>
      </c>
      <c r="C62" s="12">
        <v>100</v>
      </c>
      <c r="D62" s="13" t="s">
        <v>14</v>
      </c>
      <c r="E62" s="14">
        <v>346.26</v>
      </c>
    </row>
    <row r="63" spans="1:5" ht="15" customHeight="1" x14ac:dyDescent="0.2">
      <c r="A63" s="10" t="str">
        <f t="shared" si="0"/>
        <v>КОНДЕНСАТОР К50-108а - 50В - 6800мкФ (22х50)</v>
      </c>
      <c r="B63" s="11">
        <v>50</v>
      </c>
      <c r="C63" s="12">
        <v>6800</v>
      </c>
      <c r="D63" s="13" t="s">
        <v>15</v>
      </c>
      <c r="E63" s="14">
        <v>272.12</v>
      </c>
    </row>
    <row r="64" spans="1:5" ht="15" customHeight="1" x14ac:dyDescent="0.2">
      <c r="A64" s="10" t="str">
        <f t="shared" si="0"/>
        <v>КОНДЕНСАТОР К50-108а - 100В - 2200мкФ (22х50)</v>
      </c>
      <c r="B64" s="11">
        <v>100</v>
      </c>
      <c r="C64" s="12">
        <v>2200</v>
      </c>
      <c r="D64" s="13" t="s">
        <v>15</v>
      </c>
      <c r="E64" s="14">
        <v>275.85000000000002</v>
      </c>
    </row>
    <row r="65" spans="1:5" ht="15" customHeight="1" x14ac:dyDescent="0.2">
      <c r="A65" s="10" t="str">
        <f t="shared" si="0"/>
        <v>КОНДЕНСАТОР К50-108а - 160В - 1000мкФ (22х50)</v>
      </c>
      <c r="B65" s="11">
        <v>160</v>
      </c>
      <c r="C65" s="12">
        <v>1000</v>
      </c>
      <c r="D65" s="13" t="s">
        <v>15</v>
      </c>
      <c r="E65" s="14">
        <v>252.08</v>
      </c>
    </row>
    <row r="66" spans="1:5" ht="15" customHeight="1" x14ac:dyDescent="0.2">
      <c r="A66" s="10" t="str">
        <f t="shared" si="0"/>
        <v>КОНДЕНСАТОР К50-108а - 250В - 560мкФ (22х50)</v>
      </c>
      <c r="B66" s="11">
        <v>250</v>
      </c>
      <c r="C66" s="12">
        <v>560</v>
      </c>
      <c r="D66" s="13" t="s">
        <v>15</v>
      </c>
      <c r="E66" s="14">
        <v>302.26</v>
      </c>
    </row>
    <row r="67" spans="1:5" ht="15" customHeight="1" x14ac:dyDescent="0.2">
      <c r="A67" s="10" t="str">
        <f t="shared" si="0"/>
        <v>КОНДЕНСАТОР К50-108а - 250В - 680мкФ (22х50)</v>
      </c>
      <c r="B67" s="11">
        <v>250</v>
      </c>
      <c r="C67" s="12">
        <v>680</v>
      </c>
      <c r="D67" s="13" t="s">
        <v>15</v>
      </c>
      <c r="E67" s="14">
        <v>306.05</v>
      </c>
    </row>
    <row r="68" spans="1:5" ht="15" customHeight="1" x14ac:dyDescent="0.2">
      <c r="A68" s="10" t="str">
        <f t="shared" si="0"/>
        <v>КОНДЕНСАТОР К50-108а - 400В - 220мкФ (22х50)</v>
      </c>
      <c r="B68" s="11">
        <v>400</v>
      </c>
      <c r="C68" s="12">
        <v>220</v>
      </c>
      <c r="D68" s="13" t="s">
        <v>15</v>
      </c>
      <c r="E68" s="14">
        <v>293.97000000000003</v>
      </c>
    </row>
    <row r="69" spans="1:5" ht="15" customHeight="1" x14ac:dyDescent="0.2">
      <c r="A69" s="10" t="str">
        <f t="shared" si="0"/>
        <v>КОНДЕНСАТОР К50-108а - 400В - 330мкФ (22х50)</v>
      </c>
      <c r="B69" s="11">
        <v>400</v>
      </c>
      <c r="C69" s="12">
        <v>330</v>
      </c>
      <c r="D69" s="13" t="s">
        <v>15</v>
      </c>
      <c r="E69" s="14">
        <v>320.89999999999998</v>
      </c>
    </row>
    <row r="70" spans="1:5" ht="15" customHeight="1" x14ac:dyDescent="0.2">
      <c r="A70" s="10" t="str">
        <f t="shared" si="0"/>
        <v>КОНДЕНСАТОР К50-108а - 450В - 220мкФ (22х50)</v>
      </c>
      <c r="B70" s="11">
        <v>450</v>
      </c>
      <c r="C70" s="12">
        <v>220</v>
      </c>
      <c r="D70" s="13" t="s">
        <v>15</v>
      </c>
      <c r="E70" s="14">
        <v>373.02</v>
      </c>
    </row>
    <row r="71" spans="1:5" ht="15" customHeight="1" x14ac:dyDescent="0.2">
      <c r="A71" s="10" t="str">
        <f t="shared" si="0"/>
        <v>КОНДЕНСАТОР К50-108а - 16В - 10000мкФ (25х25)</v>
      </c>
      <c r="B71" s="11">
        <v>16</v>
      </c>
      <c r="C71" s="12">
        <v>10000</v>
      </c>
      <c r="D71" s="13" t="s">
        <v>16</v>
      </c>
      <c r="E71" s="14">
        <v>253.55</v>
      </c>
    </row>
    <row r="72" spans="1:5" ht="15" customHeight="1" x14ac:dyDescent="0.2">
      <c r="A72" s="10" t="str">
        <f t="shared" si="0"/>
        <v>КОНДЕНСАТОР К50-108а - 25В - 6800мкФ (25х25)</v>
      </c>
      <c r="B72" s="11">
        <v>25</v>
      </c>
      <c r="C72" s="12">
        <v>6800</v>
      </c>
      <c r="D72" s="13" t="s">
        <v>16</v>
      </c>
      <c r="E72" s="14">
        <v>250.14</v>
      </c>
    </row>
    <row r="73" spans="1:5" ht="15" customHeight="1" x14ac:dyDescent="0.2">
      <c r="A73" s="10" t="str">
        <f t="shared" ref="A73:A136" si="1">CONCATENATE("КОНДЕНСАТОР К50-108а"," - ",B73,"В - ", C73, "мкФ (",D73, ")")</f>
        <v>КОНДЕНСАТОР К50-108а - 35В - 4700мкФ (25х25)</v>
      </c>
      <c r="B73" s="11">
        <v>35</v>
      </c>
      <c r="C73" s="12">
        <v>4700</v>
      </c>
      <c r="D73" s="13" t="s">
        <v>16</v>
      </c>
      <c r="E73" s="14">
        <v>257.73</v>
      </c>
    </row>
    <row r="74" spans="1:5" ht="15" customHeight="1" x14ac:dyDescent="0.2">
      <c r="A74" s="10" t="str">
        <f t="shared" si="1"/>
        <v>КОНДЕНСАТОР К50-108а - 50В - 3300мкФ (25х25)</v>
      </c>
      <c r="B74" s="11">
        <v>50</v>
      </c>
      <c r="C74" s="12">
        <v>3300</v>
      </c>
      <c r="D74" s="13" t="s">
        <v>16</v>
      </c>
      <c r="E74" s="14">
        <v>251.73</v>
      </c>
    </row>
    <row r="75" spans="1:5" ht="15" customHeight="1" x14ac:dyDescent="0.2">
      <c r="A75" s="10" t="str">
        <f t="shared" si="1"/>
        <v>КОНДЕНСАТОР К50-108а - 63В - 2200мкФ (25х25)</v>
      </c>
      <c r="B75" s="11">
        <v>63</v>
      </c>
      <c r="C75" s="12">
        <v>2200</v>
      </c>
      <c r="D75" s="13" t="s">
        <v>16</v>
      </c>
      <c r="E75" s="14">
        <v>250.17</v>
      </c>
    </row>
    <row r="76" spans="1:5" ht="15" customHeight="1" x14ac:dyDescent="0.2">
      <c r="A76" s="10" t="str">
        <f t="shared" si="1"/>
        <v>КОНДЕНСАТОР К50-108а - 100В - 1000мкФ (25х25)</v>
      </c>
      <c r="B76" s="11">
        <v>100</v>
      </c>
      <c r="C76" s="12">
        <v>1000</v>
      </c>
      <c r="D76" s="13" t="s">
        <v>16</v>
      </c>
      <c r="E76" s="14">
        <v>258.86</v>
      </c>
    </row>
    <row r="77" spans="1:5" ht="15" customHeight="1" x14ac:dyDescent="0.2">
      <c r="A77" s="10" t="str">
        <f t="shared" si="1"/>
        <v>КОНДЕНСАТОР К50-108а - 160В - 470мкФ (25х25)</v>
      </c>
      <c r="B77" s="11">
        <v>160</v>
      </c>
      <c r="C77" s="12">
        <v>470</v>
      </c>
      <c r="D77" s="13" t="s">
        <v>16</v>
      </c>
      <c r="E77" s="14">
        <v>266.45</v>
      </c>
    </row>
    <row r="78" spans="1:5" ht="15" customHeight="1" x14ac:dyDescent="0.2">
      <c r="A78" s="10" t="str">
        <f t="shared" si="1"/>
        <v>КОНДЕНСАТОР К50-108а - 200В - 330мкФ (25х25)</v>
      </c>
      <c r="B78" s="11">
        <v>200</v>
      </c>
      <c r="C78" s="12">
        <v>330</v>
      </c>
      <c r="D78" s="13" t="s">
        <v>16</v>
      </c>
      <c r="E78" s="14">
        <v>238.35</v>
      </c>
    </row>
    <row r="79" spans="1:5" ht="15" customHeight="1" x14ac:dyDescent="0.2">
      <c r="A79" s="10" t="str">
        <f t="shared" si="1"/>
        <v>КОНДЕНСАТОР К50-108а - 200В - 390мкФ (25х25)</v>
      </c>
      <c r="B79" s="11">
        <v>200</v>
      </c>
      <c r="C79" s="12">
        <v>390</v>
      </c>
      <c r="D79" s="13" t="s">
        <v>16</v>
      </c>
      <c r="E79" s="14">
        <v>250.87</v>
      </c>
    </row>
    <row r="80" spans="1:5" ht="15" customHeight="1" x14ac:dyDescent="0.2">
      <c r="A80" s="10" t="str">
        <f t="shared" si="1"/>
        <v>КОНДЕНСАТОР К50-108а - 350В - 150мкФ (25х25)</v>
      </c>
      <c r="B80" s="11">
        <v>350</v>
      </c>
      <c r="C80" s="12">
        <v>150</v>
      </c>
      <c r="D80" s="13" t="s">
        <v>16</v>
      </c>
      <c r="E80" s="14">
        <v>276.91000000000003</v>
      </c>
    </row>
    <row r="81" spans="1:5" ht="15" customHeight="1" x14ac:dyDescent="0.2">
      <c r="A81" s="10" t="str">
        <f t="shared" si="1"/>
        <v>КОНДЕНСАТОР К50-108а - 400В - 100мкФ (25х25)</v>
      </c>
      <c r="B81" s="11">
        <v>400</v>
      </c>
      <c r="C81" s="12">
        <v>100</v>
      </c>
      <c r="D81" s="13" t="s">
        <v>16</v>
      </c>
      <c r="E81" s="14">
        <v>266.99</v>
      </c>
    </row>
    <row r="82" spans="1:5" ht="15" customHeight="1" x14ac:dyDescent="0.2">
      <c r="A82" s="10" t="str">
        <f t="shared" si="1"/>
        <v>КОНДЕНСАТОР К50-108а - 400В - 150мкФ (25х25)</v>
      </c>
      <c r="B82" s="11">
        <v>400</v>
      </c>
      <c r="C82" s="12">
        <v>150</v>
      </c>
      <c r="D82" s="13" t="s">
        <v>16</v>
      </c>
      <c r="E82" s="14">
        <v>271.75</v>
      </c>
    </row>
    <row r="83" spans="1:5" ht="15" customHeight="1" x14ac:dyDescent="0.2">
      <c r="A83" s="10" t="str">
        <f t="shared" si="1"/>
        <v>КОНДЕНСАТОР К50-108а - 400В - 180мкФ (25х25)</v>
      </c>
      <c r="B83" s="11">
        <v>400</v>
      </c>
      <c r="C83" s="12">
        <v>180</v>
      </c>
      <c r="D83" s="13" t="s">
        <v>16</v>
      </c>
      <c r="E83" s="14">
        <v>277.79000000000002</v>
      </c>
    </row>
    <row r="84" spans="1:5" ht="15" customHeight="1" x14ac:dyDescent="0.2">
      <c r="A84" s="10" t="str">
        <f t="shared" si="1"/>
        <v>КОНДЕНСАТОР К50-108а - 450В - 100мкФ (25х25)</v>
      </c>
      <c r="B84" s="11">
        <v>450</v>
      </c>
      <c r="C84" s="12">
        <v>100</v>
      </c>
      <c r="D84" s="13" t="s">
        <v>16</v>
      </c>
      <c r="E84" s="14">
        <v>340.03</v>
      </c>
    </row>
    <row r="85" spans="1:5" ht="15" customHeight="1" x14ac:dyDescent="0.2">
      <c r="A85" s="10" t="str">
        <f t="shared" si="1"/>
        <v>КОНДЕНСАТОР К50-108а - 450В - 120мкФ (25х25)</v>
      </c>
      <c r="B85" s="11">
        <v>450</v>
      </c>
      <c r="C85" s="12">
        <v>120</v>
      </c>
      <c r="D85" s="13" t="s">
        <v>16</v>
      </c>
      <c r="E85" s="14">
        <v>307.43</v>
      </c>
    </row>
    <row r="86" spans="1:5" ht="15" customHeight="1" x14ac:dyDescent="0.2">
      <c r="A86" s="10" t="str">
        <f t="shared" si="1"/>
        <v>КОНДЕНСАТОР К50-108а - 16В - 15000мкФ (25х30)</v>
      </c>
      <c r="B86" s="11">
        <v>16</v>
      </c>
      <c r="C86" s="12">
        <v>15000</v>
      </c>
      <c r="D86" s="13" t="s">
        <v>17</v>
      </c>
      <c r="E86" s="14">
        <v>276.98</v>
      </c>
    </row>
    <row r="87" spans="1:5" ht="15" customHeight="1" x14ac:dyDescent="0.2">
      <c r="A87" s="10" t="str">
        <f t="shared" si="1"/>
        <v>КОНДЕНСАТОР К50-108а - 25В - 10000мкФ (25х30)</v>
      </c>
      <c r="B87" s="11">
        <v>25</v>
      </c>
      <c r="C87" s="12">
        <v>10000</v>
      </c>
      <c r="D87" s="13" t="s">
        <v>17</v>
      </c>
      <c r="E87" s="14">
        <v>278.67</v>
      </c>
    </row>
    <row r="88" spans="1:5" ht="15" customHeight="1" x14ac:dyDescent="0.2">
      <c r="A88" s="10" t="str">
        <f t="shared" si="1"/>
        <v>КОНДЕНСАТОР К50-108а - 35В - 6800мкФ (25х30)</v>
      </c>
      <c r="B88" s="11">
        <v>35</v>
      </c>
      <c r="C88" s="12">
        <v>6800</v>
      </c>
      <c r="D88" s="13" t="s">
        <v>17</v>
      </c>
      <c r="E88" s="14">
        <v>282.39999999999998</v>
      </c>
    </row>
    <row r="89" spans="1:5" ht="15" customHeight="1" x14ac:dyDescent="0.2">
      <c r="A89" s="10" t="str">
        <f t="shared" si="1"/>
        <v>КОНДЕНСАТОР К50-108а - 50В - 4700мкФ (25х30)</v>
      </c>
      <c r="B89" s="11">
        <v>50</v>
      </c>
      <c r="C89" s="12">
        <v>4700</v>
      </c>
      <c r="D89" s="13" t="s">
        <v>17</v>
      </c>
      <c r="E89" s="14">
        <v>277.52</v>
      </c>
    </row>
    <row r="90" spans="1:5" ht="15" customHeight="1" x14ac:dyDescent="0.2">
      <c r="A90" s="10" t="str">
        <f t="shared" si="1"/>
        <v>КОНДЕНСАТОР К50-108а - 63В - 3300мкФ (25х30)</v>
      </c>
      <c r="B90" s="11">
        <v>63</v>
      </c>
      <c r="C90" s="12">
        <v>3300</v>
      </c>
      <c r="D90" s="13" t="s">
        <v>17</v>
      </c>
      <c r="E90" s="14">
        <v>273.41000000000003</v>
      </c>
    </row>
    <row r="91" spans="1:5" ht="15" customHeight="1" x14ac:dyDescent="0.2">
      <c r="A91" s="10" t="str">
        <f t="shared" si="1"/>
        <v>КОНДЕНСАТОР К50-108а - 100В - 1500мкФ (25х30)</v>
      </c>
      <c r="B91" s="11">
        <v>100</v>
      </c>
      <c r="C91" s="12">
        <v>1500</v>
      </c>
      <c r="D91" s="13" t="s">
        <v>17</v>
      </c>
      <c r="E91" s="15">
        <v>283.98</v>
      </c>
    </row>
    <row r="92" spans="1:5" ht="15" customHeight="1" x14ac:dyDescent="0.2">
      <c r="A92" s="10" t="str">
        <f t="shared" si="1"/>
        <v>КОНДЕНСАТОР К50-108а - 160В - 560мкФ (25х30)</v>
      </c>
      <c r="B92" s="11">
        <v>160</v>
      </c>
      <c r="C92" s="12">
        <v>560</v>
      </c>
      <c r="D92" s="13" t="s">
        <v>17</v>
      </c>
      <c r="E92" s="14">
        <v>280.67</v>
      </c>
    </row>
    <row r="93" spans="1:5" ht="15" customHeight="1" x14ac:dyDescent="0.2">
      <c r="A93" s="10" t="str">
        <f t="shared" si="1"/>
        <v>КОНДЕНСАТОР К50-108а - 160В - 680мкФ (25х30)</v>
      </c>
      <c r="B93" s="11">
        <v>160</v>
      </c>
      <c r="C93" s="12">
        <v>680</v>
      </c>
      <c r="D93" s="13" t="s">
        <v>17</v>
      </c>
      <c r="E93" s="14">
        <v>295.88</v>
      </c>
    </row>
    <row r="94" spans="1:5" ht="15" customHeight="1" x14ac:dyDescent="0.2">
      <c r="A94" s="10" t="str">
        <f t="shared" si="1"/>
        <v>КОНДЕНСАТОР К50-108а - 200В - 470мкФ (25х30)</v>
      </c>
      <c r="B94" s="11">
        <v>200</v>
      </c>
      <c r="C94" s="12">
        <v>470</v>
      </c>
      <c r="D94" s="13" t="s">
        <v>17</v>
      </c>
      <c r="E94" s="14">
        <v>259.81</v>
      </c>
    </row>
    <row r="95" spans="1:5" ht="15" customHeight="1" x14ac:dyDescent="0.2">
      <c r="A95" s="10" t="str">
        <f t="shared" si="1"/>
        <v>КОНДЕНСАТОР К50-108а - 250В - 330мкФ (25х30)</v>
      </c>
      <c r="B95" s="11">
        <v>250</v>
      </c>
      <c r="C95" s="12">
        <v>330</v>
      </c>
      <c r="D95" s="13" t="s">
        <v>17</v>
      </c>
      <c r="E95" s="14">
        <v>302.63</v>
      </c>
    </row>
    <row r="96" spans="1:5" ht="15" customHeight="1" x14ac:dyDescent="0.2">
      <c r="A96" s="10" t="str">
        <f t="shared" si="1"/>
        <v>КОНДЕНСАТОР К50-108а - 250В - 390мкФ (25х30)</v>
      </c>
      <c r="B96" s="11">
        <v>250</v>
      </c>
      <c r="C96" s="12">
        <v>390</v>
      </c>
      <c r="D96" s="13" t="s">
        <v>17</v>
      </c>
      <c r="E96" s="14">
        <v>276.83999999999997</v>
      </c>
    </row>
    <row r="97" spans="1:5" ht="15" customHeight="1" x14ac:dyDescent="0.2">
      <c r="A97" s="10" t="str">
        <f t="shared" si="1"/>
        <v>КОНДЕНСАТОР К50-108а - 400В - 150мкФ (25х30)</v>
      </c>
      <c r="B97" s="11">
        <v>400</v>
      </c>
      <c r="C97" s="12">
        <v>150</v>
      </c>
      <c r="D97" s="13" t="s">
        <v>17</v>
      </c>
      <c r="E97" s="14">
        <v>292.33</v>
      </c>
    </row>
    <row r="98" spans="1:5" ht="15" customHeight="1" x14ac:dyDescent="0.2">
      <c r="A98" s="10" t="str">
        <f t="shared" si="1"/>
        <v>КОНДЕНСАТОР К50-108а - 400В - 220мкФ (25х30)</v>
      </c>
      <c r="B98" s="11">
        <v>400</v>
      </c>
      <c r="C98" s="12">
        <v>220</v>
      </c>
      <c r="D98" s="13" t="s">
        <v>17</v>
      </c>
      <c r="E98" s="14">
        <v>312.81</v>
      </c>
    </row>
    <row r="99" spans="1:5" ht="15" customHeight="1" x14ac:dyDescent="0.2">
      <c r="A99" s="10" t="str">
        <f t="shared" si="1"/>
        <v>КОНДЕНСАТОР К50-108а - 450В - 100мкФ (25х30)</v>
      </c>
      <c r="B99" s="11">
        <v>450</v>
      </c>
      <c r="C99" s="12">
        <v>100</v>
      </c>
      <c r="D99" s="13" t="s">
        <v>17</v>
      </c>
      <c r="E99" s="14">
        <v>370.08</v>
      </c>
    </row>
    <row r="100" spans="1:5" ht="15" customHeight="1" x14ac:dyDescent="0.2">
      <c r="A100" s="10" t="str">
        <f t="shared" si="1"/>
        <v>КОНДЕНСАТОР К50-108а - 450В - 150мкФ (25х30)</v>
      </c>
      <c r="B100" s="11">
        <v>450</v>
      </c>
      <c r="C100" s="12">
        <v>150</v>
      </c>
      <c r="D100" s="13" t="s">
        <v>17</v>
      </c>
      <c r="E100" s="14">
        <v>367.12</v>
      </c>
    </row>
    <row r="101" spans="1:5" ht="15" customHeight="1" x14ac:dyDescent="0.2">
      <c r="A101" s="10" t="str">
        <f t="shared" si="1"/>
        <v>КОНДЕНСАТОР К50-108а - 25В - 15000мкФ (25х35)</v>
      </c>
      <c r="B101" s="11">
        <v>25</v>
      </c>
      <c r="C101" s="12">
        <v>15000</v>
      </c>
      <c r="D101" s="13" t="s">
        <v>18</v>
      </c>
      <c r="E101" s="14">
        <v>246.42</v>
      </c>
    </row>
    <row r="102" spans="1:5" ht="15" customHeight="1" x14ac:dyDescent="0.2">
      <c r="A102" s="10" t="str">
        <f t="shared" si="1"/>
        <v>КОНДЕНСАТОР К50-108а - 35В - 10000мкФ (25х35)</v>
      </c>
      <c r="B102" s="11">
        <v>35</v>
      </c>
      <c r="C102" s="12">
        <v>10000</v>
      </c>
      <c r="D102" s="13" t="s">
        <v>18</v>
      </c>
      <c r="E102" s="14">
        <v>251.95</v>
      </c>
    </row>
    <row r="103" spans="1:5" ht="15" customHeight="1" x14ac:dyDescent="0.2">
      <c r="A103" s="10" t="str">
        <f t="shared" si="1"/>
        <v>КОНДЕНСАТОР К50-108а - 63В - 4700мкФ (25х35)</v>
      </c>
      <c r="B103" s="11">
        <v>63</v>
      </c>
      <c r="C103" s="12">
        <v>4700</v>
      </c>
      <c r="D103" s="13" t="s">
        <v>18</v>
      </c>
      <c r="E103" s="14">
        <v>262.13</v>
      </c>
    </row>
    <row r="104" spans="1:5" ht="15" customHeight="1" x14ac:dyDescent="0.2">
      <c r="A104" s="10" t="str">
        <f t="shared" si="1"/>
        <v>КОНДЕНСАТОР К50-108а - 160В - 820мкФ (25х35)</v>
      </c>
      <c r="B104" s="11">
        <v>160</v>
      </c>
      <c r="C104" s="12">
        <v>820</v>
      </c>
      <c r="D104" s="13" t="s">
        <v>18</v>
      </c>
      <c r="E104" s="14">
        <v>311.7</v>
      </c>
    </row>
    <row r="105" spans="1:5" ht="15" customHeight="1" x14ac:dyDescent="0.2">
      <c r="A105" s="10" t="str">
        <f t="shared" si="1"/>
        <v>КОНДЕНСАТОР К50-108а - 200В - 560мкФ (25х35)</v>
      </c>
      <c r="B105" s="11">
        <v>200</v>
      </c>
      <c r="C105" s="12">
        <v>560</v>
      </c>
      <c r="D105" s="13" t="s">
        <v>18</v>
      </c>
      <c r="E105" s="14">
        <v>264.02</v>
      </c>
    </row>
    <row r="106" spans="1:5" ht="15" customHeight="1" x14ac:dyDescent="0.2">
      <c r="A106" s="10" t="str">
        <f t="shared" si="1"/>
        <v>КОНДЕНСАТОР К50-108а - 200В - 680мкФ (25х35)</v>
      </c>
      <c r="B106" s="11">
        <v>200</v>
      </c>
      <c r="C106" s="12">
        <v>680</v>
      </c>
      <c r="D106" s="13" t="s">
        <v>18</v>
      </c>
      <c r="E106" s="14">
        <v>285.32</v>
      </c>
    </row>
    <row r="107" spans="1:5" ht="15" customHeight="1" x14ac:dyDescent="0.2">
      <c r="A107" s="10" t="str">
        <f t="shared" si="1"/>
        <v>КОНДЕНСАТОР К50-108а - 250В - 470мкФ (25х35)</v>
      </c>
      <c r="B107" s="11">
        <v>250</v>
      </c>
      <c r="C107" s="12">
        <v>470</v>
      </c>
      <c r="D107" s="13" t="s">
        <v>18</v>
      </c>
      <c r="E107" s="14">
        <v>315.48</v>
      </c>
    </row>
    <row r="108" spans="1:5" ht="15" customHeight="1" x14ac:dyDescent="0.2">
      <c r="A108" s="10" t="str">
        <f t="shared" si="1"/>
        <v>КОНДЕНСАТОР К50-108а - 250В - 560мкФ (25х35)</v>
      </c>
      <c r="B108" s="11">
        <v>250</v>
      </c>
      <c r="C108" s="12">
        <v>560</v>
      </c>
      <c r="D108" s="13" t="s">
        <v>18</v>
      </c>
      <c r="E108" s="14">
        <v>317.83999999999997</v>
      </c>
    </row>
    <row r="109" spans="1:5" ht="15" customHeight="1" x14ac:dyDescent="0.2">
      <c r="A109" s="10" t="str">
        <f t="shared" si="1"/>
        <v>КОНДЕНСАТОР К50-108а - 350В - 220мкФ (25х35)</v>
      </c>
      <c r="B109" s="11">
        <v>350</v>
      </c>
      <c r="C109" s="12">
        <v>220</v>
      </c>
      <c r="D109" s="13" t="s">
        <v>18</v>
      </c>
      <c r="E109" s="14">
        <v>321.39999999999998</v>
      </c>
    </row>
    <row r="110" spans="1:5" ht="15" customHeight="1" x14ac:dyDescent="0.2">
      <c r="A110" s="10" t="str">
        <f t="shared" si="1"/>
        <v>КОНДЕНСАТОР К50-108а - 400В - 220мкФ (25х35)</v>
      </c>
      <c r="B110" s="11">
        <v>400</v>
      </c>
      <c r="C110" s="12">
        <v>220</v>
      </c>
      <c r="D110" s="13" t="s">
        <v>18</v>
      </c>
      <c r="E110" s="14">
        <v>322.10000000000002</v>
      </c>
    </row>
    <row r="111" spans="1:5" ht="15" customHeight="1" x14ac:dyDescent="0.2">
      <c r="A111" s="10" t="str">
        <f t="shared" si="1"/>
        <v>КОНДЕНСАТОР К50-108а - 450В - 150мкФ (25х35)</v>
      </c>
      <c r="B111" s="11">
        <v>450</v>
      </c>
      <c r="C111" s="12">
        <v>150</v>
      </c>
      <c r="D111" s="13" t="s">
        <v>18</v>
      </c>
      <c r="E111" s="14">
        <v>383.5</v>
      </c>
    </row>
    <row r="112" spans="1:5" ht="15" customHeight="1" x14ac:dyDescent="0.2">
      <c r="A112" s="10" t="str">
        <f t="shared" si="1"/>
        <v>КОНДЕНСАТОР К50-108а - 450В - 220мкФ (25х35)</v>
      </c>
      <c r="B112" s="11">
        <v>450</v>
      </c>
      <c r="C112" s="12">
        <v>220</v>
      </c>
      <c r="D112" s="13" t="s">
        <v>18</v>
      </c>
      <c r="E112" s="14">
        <v>350.79</v>
      </c>
    </row>
    <row r="113" spans="1:5" ht="15" customHeight="1" x14ac:dyDescent="0.2">
      <c r="A113" s="10" t="str">
        <f t="shared" si="1"/>
        <v>КОНДЕНСАТОР К50-108а - 500В - 100мкФ (25х35)</v>
      </c>
      <c r="B113" s="11">
        <v>500</v>
      </c>
      <c r="C113" s="12">
        <v>100</v>
      </c>
      <c r="D113" s="13" t="s">
        <v>18</v>
      </c>
      <c r="E113" s="14">
        <v>394.31</v>
      </c>
    </row>
    <row r="114" spans="1:5" ht="15" customHeight="1" x14ac:dyDescent="0.2">
      <c r="A114" s="10" t="str">
        <f t="shared" si="1"/>
        <v>КОНДЕНСАТОР К50-108а - 50В - 6800мкФ (25х40)</v>
      </c>
      <c r="B114" s="11">
        <v>50</v>
      </c>
      <c r="C114" s="12">
        <v>6800</v>
      </c>
      <c r="D114" s="13" t="s">
        <v>19</v>
      </c>
      <c r="E114" s="14">
        <v>284.99</v>
      </c>
    </row>
    <row r="115" spans="1:5" ht="15" customHeight="1" x14ac:dyDescent="0.2">
      <c r="A115" s="10" t="str">
        <f t="shared" si="1"/>
        <v>КОНДЕНСАТОР К50-108а - 100В - 2200мкФ (25х40)</v>
      </c>
      <c r="B115" s="11">
        <v>100</v>
      </c>
      <c r="C115" s="12">
        <v>2200</v>
      </c>
      <c r="D115" s="13" t="s">
        <v>19</v>
      </c>
      <c r="E115" s="14">
        <v>301.47000000000003</v>
      </c>
    </row>
    <row r="116" spans="1:5" ht="15" customHeight="1" x14ac:dyDescent="0.2">
      <c r="A116" s="10" t="str">
        <f t="shared" si="1"/>
        <v>КОНДЕНСАТОР К50-108а - 160В - 1000мкФ (25х40)</v>
      </c>
      <c r="B116" s="11">
        <v>160</v>
      </c>
      <c r="C116" s="12">
        <v>1000</v>
      </c>
      <c r="D116" s="13" t="s">
        <v>19</v>
      </c>
      <c r="E116" s="14">
        <v>270.52999999999997</v>
      </c>
    </row>
    <row r="117" spans="1:5" ht="15" customHeight="1" x14ac:dyDescent="0.2">
      <c r="A117" s="10" t="str">
        <f t="shared" si="1"/>
        <v>КОНДЕНСАТОР К50-108а - 200В - 820мкФ (25х40)</v>
      </c>
      <c r="B117" s="11">
        <v>200</v>
      </c>
      <c r="C117" s="12">
        <v>820</v>
      </c>
      <c r="D117" s="13" t="s">
        <v>19</v>
      </c>
      <c r="E117" s="14">
        <v>285.24</v>
      </c>
    </row>
    <row r="118" spans="1:5" ht="15" customHeight="1" x14ac:dyDescent="0.2">
      <c r="A118" s="10" t="str">
        <f t="shared" si="1"/>
        <v>КОНДЕНСАТОР К50-108а - 250В - 560мкФ (25х40)</v>
      </c>
      <c r="B118" s="11">
        <v>250</v>
      </c>
      <c r="C118" s="12">
        <v>560</v>
      </c>
      <c r="D118" s="13" t="s">
        <v>19</v>
      </c>
      <c r="E118" s="14">
        <v>315.14999999999998</v>
      </c>
    </row>
    <row r="119" spans="1:5" ht="15" customHeight="1" x14ac:dyDescent="0.2">
      <c r="A119" s="10" t="str">
        <f t="shared" si="1"/>
        <v>КОНДЕНСАТОР К50-108а - 400В - 220мкФ (25х40)</v>
      </c>
      <c r="B119" s="11">
        <v>400</v>
      </c>
      <c r="C119" s="12">
        <v>220</v>
      </c>
      <c r="D119" s="13" t="s">
        <v>19</v>
      </c>
      <c r="E119" s="14">
        <v>308.67</v>
      </c>
    </row>
    <row r="120" spans="1:5" ht="15" customHeight="1" x14ac:dyDescent="0.2">
      <c r="A120" s="10" t="str">
        <f t="shared" si="1"/>
        <v>КОНДЕНСАТОР К50-108а - 400В - 330мкФ (25х40)</v>
      </c>
      <c r="B120" s="11">
        <v>400</v>
      </c>
      <c r="C120" s="12">
        <v>330</v>
      </c>
      <c r="D120" s="13" t="s">
        <v>19</v>
      </c>
      <c r="E120" s="14">
        <v>340.39</v>
      </c>
    </row>
    <row r="121" spans="1:5" ht="15" customHeight="1" x14ac:dyDescent="0.2">
      <c r="A121" s="10" t="str">
        <f t="shared" si="1"/>
        <v>КОНДЕНСАТОР К50-108а - 450В - 220мкФ (25х40)</v>
      </c>
      <c r="B121" s="11">
        <v>450</v>
      </c>
      <c r="C121" s="12">
        <v>220</v>
      </c>
      <c r="D121" s="13" t="s">
        <v>19</v>
      </c>
      <c r="E121" s="14">
        <v>412.46</v>
      </c>
    </row>
    <row r="122" spans="1:5" ht="15" customHeight="1" x14ac:dyDescent="0.2">
      <c r="A122" s="10" t="str">
        <f t="shared" si="1"/>
        <v>КОНДЕНСАТОР К50-108а - 16В - 22000мкФ (25х45)</v>
      </c>
      <c r="B122" s="11">
        <v>16</v>
      </c>
      <c r="C122" s="12">
        <v>22000</v>
      </c>
      <c r="D122" s="13" t="s">
        <v>20</v>
      </c>
      <c r="E122" s="14">
        <v>288.94</v>
      </c>
    </row>
    <row r="123" spans="1:5" ht="15" customHeight="1" x14ac:dyDescent="0.2">
      <c r="A123" s="10" t="str">
        <f t="shared" si="1"/>
        <v>КОНДЕНСАТОР К50-108а - 25В - 22000мкФ (25х45)</v>
      </c>
      <c r="B123" s="11">
        <v>25</v>
      </c>
      <c r="C123" s="12">
        <v>22000</v>
      </c>
      <c r="D123" s="13" t="s">
        <v>20</v>
      </c>
      <c r="E123" s="14">
        <v>271.55</v>
      </c>
    </row>
    <row r="124" spans="1:5" ht="15" customHeight="1" x14ac:dyDescent="0.2">
      <c r="A124" s="10" t="str">
        <f t="shared" si="1"/>
        <v>КОНДЕНСАТОР К50-108а - 160В - 1200мкФ (25х45)</v>
      </c>
      <c r="B124" s="11">
        <v>160</v>
      </c>
      <c r="C124" s="12">
        <v>1200</v>
      </c>
      <c r="D124" s="13" t="s">
        <v>20</v>
      </c>
      <c r="E124" s="14">
        <v>329.29</v>
      </c>
    </row>
    <row r="125" spans="1:5" ht="15" customHeight="1" x14ac:dyDescent="0.2">
      <c r="A125" s="10" t="str">
        <f t="shared" si="1"/>
        <v>КОНДЕНСАТОР К50-108а - 250В - 680мкФ (25х45)</v>
      </c>
      <c r="B125" s="11">
        <v>250</v>
      </c>
      <c r="C125" s="12">
        <v>680</v>
      </c>
      <c r="D125" s="13" t="s">
        <v>20</v>
      </c>
      <c r="E125" s="14">
        <v>343.46</v>
      </c>
    </row>
    <row r="126" spans="1:5" ht="15" customHeight="1" x14ac:dyDescent="0.2">
      <c r="A126" s="10" t="str">
        <f t="shared" si="1"/>
        <v>КОНДЕНСАТОР К50-108а - 350В - 330мкФ (25х45)</v>
      </c>
      <c r="B126" s="11">
        <v>350</v>
      </c>
      <c r="C126" s="12">
        <v>330</v>
      </c>
      <c r="D126" s="13" t="s">
        <v>20</v>
      </c>
      <c r="E126" s="14">
        <v>358.52</v>
      </c>
    </row>
    <row r="127" spans="1:5" ht="15" customHeight="1" x14ac:dyDescent="0.2">
      <c r="A127" s="10" t="str">
        <f t="shared" si="1"/>
        <v>КОНДЕНСАТОР К50-108а - 400В - 330мкФ (25х45)</v>
      </c>
      <c r="B127" s="11">
        <v>400</v>
      </c>
      <c r="C127" s="12">
        <v>330</v>
      </c>
      <c r="D127" s="13" t="s">
        <v>20</v>
      </c>
      <c r="E127" s="14">
        <v>346.1</v>
      </c>
    </row>
    <row r="128" spans="1:5" ht="15" customHeight="1" x14ac:dyDescent="0.2">
      <c r="A128" s="10" t="str">
        <f t="shared" si="1"/>
        <v>КОНДЕНСАТОР К50-108а - 400В - 390мкФ (25х45)</v>
      </c>
      <c r="B128" s="11">
        <v>400</v>
      </c>
      <c r="C128" s="12">
        <v>390</v>
      </c>
      <c r="D128" s="13" t="s">
        <v>20</v>
      </c>
      <c r="E128" s="14">
        <v>366.48</v>
      </c>
    </row>
    <row r="129" spans="1:5" ht="15" customHeight="1" x14ac:dyDescent="0.2">
      <c r="A129" s="10" t="str">
        <f t="shared" si="1"/>
        <v>КОНДЕНСАТОР К50-108а - 450В - 220мкФ (25х45)</v>
      </c>
      <c r="B129" s="11">
        <v>450</v>
      </c>
      <c r="C129" s="12">
        <v>220</v>
      </c>
      <c r="D129" s="13" t="s">
        <v>20</v>
      </c>
      <c r="E129" s="14">
        <v>418.73</v>
      </c>
    </row>
    <row r="130" spans="1:5" ht="15" customHeight="1" x14ac:dyDescent="0.2">
      <c r="A130" s="10" t="str">
        <f t="shared" si="1"/>
        <v>КОНДЕНСАТОР К50-108а - 450В - 330мкФ (25х45)</v>
      </c>
      <c r="B130" s="11">
        <v>450</v>
      </c>
      <c r="C130" s="12">
        <v>330</v>
      </c>
      <c r="D130" s="13" t="s">
        <v>20</v>
      </c>
      <c r="E130" s="14">
        <v>434.49</v>
      </c>
    </row>
    <row r="131" spans="1:5" ht="15" customHeight="1" x14ac:dyDescent="0.2">
      <c r="A131" s="10" t="str">
        <f t="shared" si="1"/>
        <v>КОНДЕНСАТОР К50-108а - 500В - 150мкФ (25х45)</v>
      </c>
      <c r="B131" s="11">
        <v>500</v>
      </c>
      <c r="C131" s="12">
        <v>150</v>
      </c>
      <c r="D131" s="13" t="s">
        <v>20</v>
      </c>
      <c r="E131" s="14">
        <v>426.16</v>
      </c>
    </row>
    <row r="132" spans="1:5" ht="15" customHeight="1" x14ac:dyDescent="0.2">
      <c r="A132" s="10" t="str">
        <f t="shared" si="1"/>
        <v>КОНДЕНСАТОР К50-108а - 35В - 15000мкФ (25х50)</v>
      </c>
      <c r="B132" s="11">
        <v>35</v>
      </c>
      <c r="C132" s="12">
        <v>15000</v>
      </c>
      <c r="D132" s="13" t="s">
        <v>21</v>
      </c>
      <c r="E132" s="14">
        <v>270.79000000000002</v>
      </c>
    </row>
    <row r="133" spans="1:5" ht="15" customHeight="1" x14ac:dyDescent="0.2">
      <c r="A133" s="10" t="str">
        <f t="shared" si="1"/>
        <v>КОНДЕНСАТОР К50-108а - 50В - 10000мкФ (25х50)</v>
      </c>
      <c r="B133" s="11">
        <v>50</v>
      </c>
      <c r="C133" s="12">
        <v>10000</v>
      </c>
      <c r="D133" s="13" t="s">
        <v>21</v>
      </c>
      <c r="E133" s="14">
        <v>341.68</v>
      </c>
    </row>
    <row r="134" spans="1:5" ht="15" customHeight="1" x14ac:dyDescent="0.2">
      <c r="A134" s="10" t="str">
        <f t="shared" si="1"/>
        <v>КОНДЕНСАТОР К50-108а - 63В - 6800мкФ (25х50)</v>
      </c>
      <c r="B134" s="11">
        <v>63</v>
      </c>
      <c r="C134" s="12">
        <v>6800</v>
      </c>
      <c r="D134" s="13" t="s">
        <v>21</v>
      </c>
      <c r="E134" s="14">
        <v>285.54000000000002</v>
      </c>
    </row>
    <row r="135" spans="1:5" ht="15" customHeight="1" x14ac:dyDescent="0.2">
      <c r="A135" s="10" t="str">
        <f t="shared" si="1"/>
        <v>КОНДЕНСАТОР К50-108а - 100В - 3300мкФ (25х50)</v>
      </c>
      <c r="B135" s="11">
        <v>100</v>
      </c>
      <c r="C135" s="12">
        <v>3300</v>
      </c>
      <c r="D135" s="13" t="s">
        <v>21</v>
      </c>
      <c r="E135" s="14">
        <v>343.17</v>
      </c>
    </row>
    <row r="136" spans="1:5" ht="15" customHeight="1" x14ac:dyDescent="0.2">
      <c r="A136" s="10" t="str">
        <f t="shared" si="1"/>
        <v>КОНДЕНСАТОР К50-108а - 200В - 1000мкФ (25х50)</v>
      </c>
      <c r="B136" s="11">
        <v>200</v>
      </c>
      <c r="C136" s="12">
        <v>1000</v>
      </c>
      <c r="D136" s="13" t="s">
        <v>21</v>
      </c>
      <c r="E136" s="14">
        <v>299.44</v>
      </c>
    </row>
    <row r="137" spans="1:5" ht="15" customHeight="1" x14ac:dyDescent="0.2">
      <c r="A137" s="10" t="str">
        <f t="shared" ref="A137:A200" si="2">CONCATENATE("КОНДЕНСАТОР К50-108а"," - ",B137,"В - ", C137, "мкФ (",D137, ")")</f>
        <v>КОНДЕНСАТОР К50-108а - 250В - 820мкФ (25х50)</v>
      </c>
      <c r="B137" s="11">
        <v>250</v>
      </c>
      <c r="C137" s="12">
        <v>820</v>
      </c>
      <c r="D137" s="13" t="s">
        <v>21</v>
      </c>
      <c r="E137" s="14">
        <v>350.19</v>
      </c>
    </row>
    <row r="138" spans="1:5" ht="15" customHeight="1" x14ac:dyDescent="0.2">
      <c r="A138" s="10" t="str">
        <f t="shared" si="2"/>
        <v>КОНДЕНСАТОР К50-108а - 350В - 390мкФ (25х50)</v>
      </c>
      <c r="B138" s="11">
        <v>350</v>
      </c>
      <c r="C138" s="12">
        <v>390</v>
      </c>
      <c r="D138" s="13" t="s">
        <v>21</v>
      </c>
      <c r="E138" s="14">
        <v>384.79</v>
      </c>
    </row>
    <row r="139" spans="1:5" ht="15" customHeight="1" x14ac:dyDescent="0.2">
      <c r="A139" s="10" t="str">
        <f t="shared" si="2"/>
        <v>КОНДЕНСАТОР К50-108а - 400В - 330мкФ (25х50)</v>
      </c>
      <c r="B139" s="11">
        <v>400</v>
      </c>
      <c r="C139" s="12">
        <v>330</v>
      </c>
      <c r="D139" s="13" t="s">
        <v>21</v>
      </c>
      <c r="E139" s="14">
        <v>360.05</v>
      </c>
    </row>
    <row r="140" spans="1:5" ht="15" customHeight="1" x14ac:dyDescent="0.2">
      <c r="A140" s="10" t="str">
        <f t="shared" si="2"/>
        <v>КОНДЕНСАТОР К50-108а - 400В - 390мкФ (25х50)</v>
      </c>
      <c r="B140" s="11">
        <v>400</v>
      </c>
      <c r="C140" s="12">
        <v>390</v>
      </c>
      <c r="D140" s="13" t="s">
        <v>21</v>
      </c>
      <c r="E140" s="14">
        <v>373.63</v>
      </c>
    </row>
    <row r="141" spans="1:5" ht="15" customHeight="1" x14ac:dyDescent="0.2">
      <c r="A141" s="10" t="str">
        <f t="shared" si="2"/>
        <v>КОНДЕНСАТОР К50-108а - 400В - 470мкФ (25х50)</v>
      </c>
      <c r="B141" s="11">
        <v>400</v>
      </c>
      <c r="C141" s="12">
        <v>470</v>
      </c>
      <c r="D141" s="13" t="s">
        <v>21</v>
      </c>
      <c r="E141" s="14">
        <v>394.89</v>
      </c>
    </row>
    <row r="142" spans="1:5" ht="15" customHeight="1" x14ac:dyDescent="0.2">
      <c r="A142" s="10" t="str">
        <f t="shared" si="2"/>
        <v>КОНДЕНСАТОР К50-108а - 450В - 330мкФ (25х50)</v>
      </c>
      <c r="B142" s="11">
        <v>450</v>
      </c>
      <c r="C142" s="12">
        <v>330</v>
      </c>
      <c r="D142" s="13" t="s">
        <v>21</v>
      </c>
      <c r="E142" s="14">
        <v>369.67</v>
      </c>
    </row>
    <row r="143" spans="1:5" ht="15" customHeight="1" x14ac:dyDescent="0.2">
      <c r="A143" s="10" t="str">
        <f t="shared" si="2"/>
        <v>КОНДЕНСАТОР К50-108а - 450В - 390мкФ (25х50)</v>
      </c>
      <c r="B143" s="11">
        <v>450</v>
      </c>
      <c r="C143" s="12">
        <v>390</v>
      </c>
      <c r="D143" s="13" t="s">
        <v>21</v>
      </c>
      <c r="E143" s="15">
        <v>442.8</v>
      </c>
    </row>
    <row r="144" spans="1:5" ht="15" customHeight="1" x14ac:dyDescent="0.2">
      <c r="A144" s="10" t="str">
        <f t="shared" si="2"/>
        <v>КОНДЕНСАТОР К50-108а - 16В - 15000мкФ (30х25)</v>
      </c>
      <c r="B144" s="11">
        <v>16</v>
      </c>
      <c r="C144" s="12">
        <v>15000</v>
      </c>
      <c r="D144" s="13" t="s">
        <v>22</v>
      </c>
      <c r="E144" s="14">
        <v>296.04000000000002</v>
      </c>
    </row>
    <row r="145" spans="1:5" ht="15" customHeight="1" x14ac:dyDescent="0.2">
      <c r="A145" s="10" t="str">
        <f t="shared" si="2"/>
        <v>КОНДЕНСАТОР К50-108а - 25В - 10000мкФ (30х25)</v>
      </c>
      <c r="B145" s="11">
        <v>25</v>
      </c>
      <c r="C145" s="12">
        <v>10000</v>
      </c>
      <c r="D145" s="13" t="s">
        <v>22</v>
      </c>
      <c r="E145" s="14">
        <v>300.76</v>
      </c>
    </row>
    <row r="146" spans="1:5" ht="15" customHeight="1" x14ac:dyDescent="0.2">
      <c r="A146" s="10" t="str">
        <f t="shared" si="2"/>
        <v>КОНДЕНСАТОР К50-108а - 35В - 6800мкФ (30х25)</v>
      </c>
      <c r="B146" s="11">
        <v>35</v>
      </c>
      <c r="C146" s="12">
        <v>6800</v>
      </c>
      <c r="D146" s="13" t="s">
        <v>22</v>
      </c>
      <c r="E146" s="14">
        <v>277.57</v>
      </c>
    </row>
    <row r="147" spans="1:5" ht="15" customHeight="1" x14ac:dyDescent="0.2">
      <c r="A147" s="10" t="str">
        <f t="shared" si="2"/>
        <v>КОНДЕНСАТОР К50-108а - 50В - 4700мкФ (30х25)</v>
      </c>
      <c r="B147" s="11">
        <v>50</v>
      </c>
      <c r="C147" s="12">
        <v>4700</v>
      </c>
      <c r="D147" s="13" t="s">
        <v>22</v>
      </c>
      <c r="E147" s="14">
        <v>299.62</v>
      </c>
    </row>
    <row r="148" spans="1:5" ht="15" customHeight="1" x14ac:dyDescent="0.2">
      <c r="A148" s="10" t="str">
        <f t="shared" si="2"/>
        <v>КОНДЕНСАТОР К50-108а - 63В - 3300мкФ (30х25)</v>
      </c>
      <c r="B148" s="11">
        <v>63</v>
      </c>
      <c r="C148" s="12">
        <v>3300</v>
      </c>
      <c r="D148" s="13" t="s">
        <v>22</v>
      </c>
      <c r="E148" s="14">
        <v>280.07</v>
      </c>
    </row>
    <row r="149" spans="1:5" ht="15" customHeight="1" x14ac:dyDescent="0.2">
      <c r="A149" s="10" t="str">
        <f t="shared" si="2"/>
        <v>КОНДЕНСАТОР К50-108а - 100В - 1500мкФ (30х25)</v>
      </c>
      <c r="B149" s="11">
        <v>100</v>
      </c>
      <c r="C149" s="12">
        <v>1500</v>
      </c>
      <c r="D149" s="13" t="s">
        <v>22</v>
      </c>
      <c r="E149" s="14">
        <v>305.38</v>
      </c>
    </row>
    <row r="150" spans="1:5" ht="15" customHeight="1" x14ac:dyDescent="0.2">
      <c r="A150" s="10" t="str">
        <f t="shared" si="2"/>
        <v>КОНДЕНСАТОР К50-108а - 160В - 680мкФ (30х25)</v>
      </c>
      <c r="B150" s="11">
        <v>160</v>
      </c>
      <c r="C150" s="12">
        <v>680</v>
      </c>
      <c r="D150" s="13" t="s">
        <v>22</v>
      </c>
      <c r="E150" s="14">
        <v>314.75</v>
      </c>
    </row>
    <row r="151" spans="1:5" ht="15" customHeight="1" x14ac:dyDescent="0.2">
      <c r="A151" s="10" t="str">
        <f t="shared" si="2"/>
        <v>КОНДЕНСАТОР К50-108а - 200В - 470мкФ (30х25)</v>
      </c>
      <c r="B151" s="11">
        <v>200</v>
      </c>
      <c r="C151" s="12">
        <v>470</v>
      </c>
      <c r="D151" s="13" t="s">
        <v>22</v>
      </c>
      <c r="E151" s="14">
        <v>281.33999999999997</v>
      </c>
    </row>
    <row r="152" spans="1:5" ht="15" customHeight="1" x14ac:dyDescent="0.2">
      <c r="A152" s="10" t="str">
        <f t="shared" si="2"/>
        <v>КОНДЕНСАТОР К50-108а - 200В - 560мкФ (30х25)</v>
      </c>
      <c r="B152" s="11">
        <v>200</v>
      </c>
      <c r="C152" s="12">
        <v>560</v>
      </c>
      <c r="D152" s="13" t="s">
        <v>22</v>
      </c>
      <c r="E152" s="14">
        <v>297.41000000000003</v>
      </c>
    </row>
    <row r="153" spans="1:5" ht="15" customHeight="1" x14ac:dyDescent="0.2">
      <c r="A153" s="10" t="str">
        <f t="shared" si="2"/>
        <v>КОНДЕНСАТОР К50-108а - 250В - 390мкФ (30х25)</v>
      </c>
      <c r="B153" s="11">
        <v>250</v>
      </c>
      <c r="C153" s="12">
        <v>390</v>
      </c>
      <c r="D153" s="13" t="s">
        <v>22</v>
      </c>
      <c r="E153" s="14">
        <v>323.49</v>
      </c>
    </row>
    <row r="154" spans="1:5" ht="15" customHeight="1" x14ac:dyDescent="0.2">
      <c r="A154" s="10" t="str">
        <f t="shared" si="2"/>
        <v>КОНДЕНСАТОР К50-108а - 250В - 470мкФ (30х25)</v>
      </c>
      <c r="B154" s="11">
        <v>250</v>
      </c>
      <c r="C154" s="12">
        <v>470</v>
      </c>
      <c r="D154" s="13" t="s">
        <v>22</v>
      </c>
      <c r="E154" s="14">
        <v>322.36</v>
      </c>
    </row>
    <row r="155" spans="1:5" ht="15" customHeight="1" x14ac:dyDescent="0.2">
      <c r="A155" s="10" t="str">
        <f t="shared" si="2"/>
        <v>КОНДЕНСАТОР К50-108а - 350В - 220мкФ (30х25)</v>
      </c>
      <c r="B155" s="11">
        <v>350</v>
      </c>
      <c r="C155" s="12">
        <v>220</v>
      </c>
      <c r="D155" s="13" t="s">
        <v>22</v>
      </c>
      <c r="E155" s="14">
        <v>314.56</v>
      </c>
    </row>
    <row r="156" spans="1:5" ht="15" customHeight="1" x14ac:dyDescent="0.2">
      <c r="A156" s="10" t="str">
        <f t="shared" si="2"/>
        <v>КОНДЕНСАТОР К50-108а - 400В - 150мкФ (30х25)</v>
      </c>
      <c r="B156" s="11">
        <v>400</v>
      </c>
      <c r="C156" s="12">
        <v>150</v>
      </c>
      <c r="D156" s="13" t="s">
        <v>22</v>
      </c>
      <c r="E156" s="14">
        <v>311.74</v>
      </c>
    </row>
    <row r="157" spans="1:5" ht="15" customHeight="1" x14ac:dyDescent="0.2">
      <c r="A157" s="10" t="str">
        <f t="shared" si="2"/>
        <v>КОНДЕНСАТОР К50-108а - 400В - 220мкФ (30х25)</v>
      </c>
      <c r="B157" s="11">
        <v>400</v>
      </c>
      <c r="C157" s="12">
        <v>220</v>
      </c>
      <c r="D157" s="13" t="s">
        <v>22</v>
      </c>
      <c r="E157" s="14">
        <v>332.03</v>
      </c>
    </row>
    <row r="158" spans="1:5" ht="15" customHeight="1" x14ac:dyDescent="0.2">
      <c r="A158" s="10" t="str">
        <f t="shared" si="2"/>
        <v>КОНДЕНСАТОР К50-108а - 450В - 100мкФ (30х25)</v>
      </c>
      <c r="B158" s="11">
        <v>450</v>
      </c>
      <c r="C158" s="12">
        <v>100</v>
      </c>
      <c r="D158" s="13" t="s">
        <v>22</v>
      </c>
      <c r="E158" s="14">
        <v>393.16</v>
      </c>
    </row>
    <row r="159" spans="1:5" ht="15" customHeight="1" x14ac:dyDescent="0.2">
      <c r="A159" s="10" t="str">
        <f t="shared" si="2"/>
        <v>КОНДЕНСАТОР К50-108а - 450В - 150мкФ (30х25)</v>
      </c>
      <c r="B159" s="11">
        <v>450</v>
      </c>
      <c r="C159" s="12">
        <v>150</v>
      </c>
      <c r="D159" s="13" t="s">
        <v>22</v>
      </c>
      <c r="E159" s="14">
        <v>391.22</v>
      </c>
    </row>
    <row r="160" spans="1:5" ht="15" customHeight="1" x14ac:dyDescent="0.2">
      <c r="A160" s="10" t="str">
        <f t="shared" si="2"/>
        <v>КОНДЕНСАТОР К50-108а - 450В - 220мкФ (30х25)</v>
      </c>
      <c r="B160" s="11">
        <v>450</v>
      </c>
      <c r="C160" s="12">
        <v>220</v>
      </c>
      <c r="D160" s="13" t="s">
        <v>22</v>
      </c>
      <c r="E160" s="14">
        <v>397.21</v>
      </c>
    </row>
    <row r="161" spans="1:5" ht="15" customHeight="1" x14ac:dyDescent="0.2">
      <c r="A161" s="10" t="str">
        <f t="shared" si="2"/>
        <v>КОНДЕНСАТОР К50-108а - 500В - 100мкФ (30х25)</v>
      </c>
      <c r="B161" s="11">
        <v>500</v>
      </c>
      <c r="C161" s="12">
        <v>100</v>
      </c>
      <c r="D161" s="13" t="s">
        <v>22</v>
      </c>
      <c r="E161" s="14">
        <v>412.97</v>
      </c>
    </row>
    <row r="162" spans="1:5" ht="15" customHeight="1" x14ac:dyDescent="0.2">
      <c r="A162" s="10" t="str">
        <f t="shared" si="2"/>
        <v>КОНДЕНСАТОР К50-108а - 16В - 22000мкФ (30х30)</v>
      </c>
      <c r="B162" s="11">
        <v>16</v>
      </c>
      <c r="C162" s="12">
        <v>22000</v>
      </c>
      <c r="D162" s="13" t="s">
        <v>23</v>
      </c>
      <c r="E162" s="14">
        <v>286.35000000000002</v>
      </c>
    </row>
    <row r="163" spans="1:5" ht="15" customHeight="1" x14ac:dyDescent="0.2">
      <c r="A163" s="10" t="str">
        <f t="shared" si="2"/>
        <v>КОНДЕНСАТОР К50-108а - 25В - 15000мкФ (30х30)</v>
      </c>
      <c r="B163" s="11">
        <v>25</v>
      </c>
      <c r="C163" s="12">
        <v>15000</v>
      </c>
      <c r="D163" s="13" t="s">
        <v>23</v>
      </c>
      <c r="E163" s="14">
        <v>290.14999999999998</v>
      </c>
    </row>
    <row r="164" spans="1:5" ht="15" customHeight="1" x14ac:dyDescent="0.2">
      <c r="A164" s="10" t="str">
        <f t="shared" si="2"/>
        <v>КОНДЕНСАТОР К50-108а - 35В - 10000мкФ (30х30)</v>
      </c>
      <c r="B164" s="11">
        <v>35</v>
      </c>
      <c r="C164" s="12">
        <v>10000</v>
      </c>
      <c r="D164" s="13" t="s">
        <v>23</v>
      </c>
      <c r="E164" s="14">
        <v>308.36</v>
      </c>
    </row>
    <row r="165" spans="1:5" ht="15" customHeight="1" x14ac:dyDescent="0.2">
      <c r="A165" s="10" t="str">
        <f t="shared" si="2"/>
        <v>КОНДЕНСАТОР К50-108а - 50В - 6800мкФ (30х30)</v>
      </c>
      <c r="B165" s="11">
        <v>50</v>
      </c>
      <c r="C165" s="12">
        <v>6800</v>
      </c>
      <c r="D165" s="13" t="s">
        <v>23</v>
      </c>
      <c r="E165" s="14">
        <v>305.38</v>
      </c>
    </row>
    <row r="166" spans="1:5" ht="15" customHeight="1" x14ac:dyDescent="0.2">
      <c r="A166" s="10" t="str">
        <f t="shared" si="2"/>
        <v>КОНДЕНСАТОР К50-108а - 63В - 4700мкФ (30х30)</v>
      </c>
      <c r="B166" s="11">
        <v>63</v>
      </c>
      <c r="C166" s="12">
        <v>4700</v>
      </c>
      <c r="D166" s="13" t="s">
        <v>23</v>
      </c>
      <c r="E166" s="14">
        <v>308.5</v>
      </c>
    </row>
    <row r="167" spans="1:5" ht="15" customHeight="1" x14ac:dyDescent="0.2">
      <c r="A167" s="10" t="str">
        <f t="shared" si="2"/>
        <v>КОНДЕНСАТОР К50-108а - 100В - 2200мкФ (30х30)</v>
      </c>
      <c r="B167" s="11">
        <v>100</v>
      </c>
      <c r="C167" s="12">
        <v>2200</v>
      </c>
      <c r="D167" s="13" t="s">
        <v>23</v>
      </c>
      <c r="E167" s="14">
        <v>346.44</v>
      </c>
    </row>
    <row r="168" spans="1:5" ht="15" customHeight="1" x14ac:dyDescent="0.2">
      <c r="A168" s="10" t="str">
        <f t="shared" si="2"/>
        <v>КОНДЕНСАТОР К50-108а - 160В - 820мкФ (30х30)</v>
      </c>
      <c r="B168" s="11">
        <v>160</v>
      </c>
      <c r="C168" s="12">
        <v>820</v>
      </c>
      <c r="D168" s="13" t="s">
        <v>23</v>
      </c>
      <c r="E168" s="14">
        <v>342.19</v>
      </c>
    </row>
    <row r="169" spans="1:5" ht="15" customHeight="1" x14ac:dyDescent="0.2">
      <c r="A169" s="10" t="str">
        <f t="shared" si="2"/>
        <v>КОНДЕНСАТОР К50-108а - 160В - 1000мкФ (30х30)</v>
      </c>
      <c r="B169" s="11">
        <v>160</v>
      </c>
      <c r="C169" s="12">
        <v>1000</v>
      </c>
      <c r="D169" s="13" t="s">
        <v>23</v>
      </c>
      <c r="E169" s="14">
        <v>311.72000000000003</v>
      </c>
    </row>
    <row r="170" spans="1:5" ht="15" customHeight="1" x14ac:dyDescent="0.2">
      <c r="A170" s="10" t="str">
        <f t="shared" si="2"/>
        <v>КОНДЕНСАТОР К50-108а - 200В - 680мкФ (30х30)</v>
      </c>
      <c r="B170" s="11">
        <v>200</v>
      </c>
      <c r="C170" s="12">
        <v>680</v>
      </c>
      <c r="D170" s="13" t="s">
        <v>23</v>
      </c>
      <c r="E170" s="14">
        <v>310.82</v>
      </c>
    </row>
    <row r="171" spans="1:5" ht="15" customHeight="1" x14ac:dyDescent="0.2">
      <c r="A171" s="10" t="str">
        <f t="shared" si="2"/>
        <v>КОНДЕНСАТОР К50-108а - 200В - 820мкФ (30х30)</v>
      </c>
      <c r="B171" s="11">
        <v>200</v>
      </c>
      <c r="C171" s="12">
        <v>820</v>
      </c>
      <c r="D171" s="13" t="s">
        <v>23</v>
      </c>
      <c r="E171" s="14">
        <v>335.81</v>
      </c>
    </row>
    <row r="172" spans="1:5" ht="15" customHeight="1" x14ac:dyDescent="0.2">
      <c r="A172" s="10" t="str">
        <f t="shared" si="2"/>
        <v>КОНДЕНСАТОР К50-108а - 250В - 560мкФ (30х30)</v>
      </c>
      <c r="B172" s="11">
        <v>250</v>
      </c>
      <c r="C172" s="12">
        <v>560</v>
      </c>
      <c r="D172" s="13" t="s">
        <v>23</v>
      </c>
      <c r="E172" s="14">
        <v>367.26</v>
      </c>
    </row>
    <row r="173" spans="1:5" ht="15" customHeight="1" x14ac:dyDescent="0.2">
      <c r="A173" s="10" t="str">
        <f t="shared" si="2"/>
        <v>КОНДЕНСАТОР К50-108а - 400В - 220мкФ (30х30)</v>
      </c>
      <c r="B173" s="11">
        <v>400</v>
      </c>
      <c r="C173" s="12">
        <v>220</v>
      </c>
      <c r="D173" s="13" t="s">
        <v>23</v>
      </c>
      <c r="E173" s="14">
        <v>353.54</v>
      </c>
    </row>
    <row r="174" spans="1:5" ht="15" customHeight="1" x14ac:dyDescent="0.2">
      <c r="A174" s="10" t="str">
        <f t="shared" si="2"/>
        <v>КОНДЕНСАТОР К50-108а - 400В - 330мкФ (30х30)</v>
      </c>
      <c r="B174" s="11">
        <v>400</v>
      </c>
      <c r="C174" s="12">
        <v>330</v>
      </c>
      <c r="D174" s="13" t="s">
        <v>23</v>
      </c>
      <c r="E174" s="14">
        <v>382.4</v>
      </c>
    </row>
    <row r="175" spans="1:5" ht="15" customHeight="1" x14ac:dyDescent="0.2">
      <c r="A175" s="10" t="str">
        <f t="shared" si="2"/>
        <v>КОНДЕНСАТОР К50-108а - 450В - 150мкФ (30х30)</v>
      </c>
      <c r="B175" s="11">
        <v>450</v>
      </c>
      <c r="C175" s="12">
        <v>150</v>
      </c>
      <c r="D175" s="13" t="s">
        <v>23</v>
      </c>
      <c r="E175" s="14">
        <v>433.68</v>
      </c>
    </row>
    <row r="176" spans="1:5" ht="15" customHeight="1" x14ac:dyDescent="0.2">
      <c r="A176" s="10" t="str">
        <f t="shared" si="2"/>
        <v>КОНДЕНСАТОР К50-108а - 450В - 220мкФ (30х30)</v>
      </c>
      <c r="B176" s="11">
        <v>450</v>
      </c>
      <c r="C176" s="12">
        <v>220</v>
      </c>
      <c r="D176" s="13" t="s">
        <v>23</v>
      </c>
      <c r="E176" s="14">
        <v>393.59</v>
      </c>
    </row>
    <row r="177" spans="1:5" ht="15" customHeight="1" x14ac:dyDescent="0.2">
      <c r="A177" s="10" t="str">
        <f t="shared" si="2"/>
        <v>КОНДЕНСАТОР К50-108а - 550В - 100мкФ (30х30)</v>
      </c>
      <c r="B177" s="11">
        <v>550</v>
      </c>
      <c r="C177" s="12">
        <v>100</v>
      </c>
      <c r="D177" s="13" t="s">
        <v>23</v>
      </c>
      <c r="E177" s="14">
        <v>455.8</v>
      </c>
    </row>
    <row r="178" spans="1:5" ht="15" customHeight="1" x14ac:dyDescent="0.2">
      <c r="A178" s="10" t="str">
        <f t="shared" si="2"/>
        <v>КОНДЕНСАТОР К50-108а - 25В - 22000мкФ (30х35)</v>
      </c>
      <c r="B178" s="11">
        <v>25</v>
      </c>
      <c r="C178" s="12">
        <v>22000</v>
      </c>
      <c r="D178" s="13" t="s">
        <v>24</v>
      </c>
      <c r="E178" s="14">
        <v>310.04000000000002</v>
      </c>
    </row>
    <row r="179" spans="1:5" ht="15" customHeight="1" x14ac:dyDescent="0.2">
      <c r="A179" s="10" t="str">
        <f t="shared" si="2"/>
        <v>КОНДЕНСАТОР К50-108а - 35В - 15000мкФ (30х35)</v>
      </c>
      <c r="B179" s="11">
        <v>35</v>
      </c>
      <c r="C179" s="12">
        <v>15000</v>
      </c>
      <c r="D179" s="13" t="s">
        <v>24</v>
      </c>
      <c r="E179" s="14">
        <v>294.52</v>
      </c>
    </row>
    <row r="180" spans="1:5" ht="15" customHeight="1" x14ac:dyDescent="0.2">
      <c r="A180" s="10" t="str">
        <f t="shared" si="2"/>
        <v>КОНДЕНСАТОР К50-108а - 50В - 10000мкФ (30х35)</v>
      </c>
      <c r="B180" s="11">
        <v>50</v>
      </c>
      <c r="C180" s="12">
        <v>10000</v>
      </c>
      <c r="D180" s="13" t="s">
        <v>24</v>
      </c>
      <c r="E180" s="14">
        <v>318.08</v>
      </c>
    </row>
    <row r="181" spans="1:5" ht="15" customHeight="1" x14ac:dyDescent="0.2">
      <c r="A181" s="10" t="str">
        <f t="shared" si="2"/>
        <v>КОНДЕНСАТОР К50-108а - 63В - 6800мкФ (30х35)</v>
      </c>
      <c r="B181" s="11">
        <v>63</v>
      </c>
      <c r="C181" s="12">
        <v>6800</v>
      </c>
      <c r="D181" s="13" t="s">
        <v>24</v>
      </c>
      <c r="E181" s="14">
        <v>316.32</v>
      </c>
    </row>
    <row r="182" spans="1:5" ht="15" customHeight="1" x14ac:dyDescent="0.2">
      <c r="A182" s="10" t="str">
        <f t="shared" si="2"/>
        <v>КОНДЕНСАТОР К50-108а - 160В - 1200мкФ (30х35)</v>
      </c>
      <c r="B182" s="11">
        <v>160</v>
      </c>
      <c r="C182" s="12">
        <v>1200</v>
      </c>
      <c r="D182" s="13" t="s">
        <v>24</v>
      </c>
      <c r="E182" s="14">
        <v>376.41</v>
      </c>
    </row>
    <row r="183" spans="1:5" ht="15" customHeight="1" x14ac:dyDescent="0.2">
      <c r="A183" s="10" t="str">
        <f t="shared" si="2"/>
        <v>КОНДЕНСАТОР К50-108а - 200В - 1000мкФ (30х35)</v>
      </c>
      <c r="B183" s="11">
        <v>200</v>
      </c>
      <c r="C183" s="12">
        <v>1000</v>
      </c>
      <c r="D183" s="13" t="s">
        <v>24</v>
      </c>
      <c r="E183" s="14">
        <v>361.67</v>
      </c>
    </row>
    <row r="184" spans="1:5" ht="15" customHeight="1" x14ac:dyDescent="0.2">
      <c r="A184" s="10" t="str">
        <f t="shared" si="2"/>
        <v>КОНДЕНСАТОР К50-108а - 250В - 680мкФ (30х35)</v>
      </c>
      <c r="B184" s="11">
        <v>250</v>
      </c>
      <c r="C184" s="12">
        <v>680</v>
      </c>
      <c r="D184" s="13" t="s">
        <v>24</v>
      </c>
      <c r="E184" s="14">
        <v>396.58</v>
      </c>
    </row>
    <row r="185" spans="1:5" ht="15" customHeight="1" x14ac:dyDescent="0.2">
      <c r="A185" s="10" t="str">
        <f t="shared" si="2"/>
        <v>КОНДЕНСАТОР К50-108а - 350В - 330мкФ (30х35)</v>
      </c>
      <c r="B185" s="11">
        <v>350</v>
      </c>
      <c r="C185" s="12">
        <v>330</v>
      </c>
      <c r="D185" s="13" t="s">
        <v>24</v>
      </c>
      <c r="E185" s="14">
        <v>406.19</v>
      </c>
    </row>
    <row r="186" spans="1:5" ht="15" customHeight="1" x14ac:dyDescent="0.2">
      <c r="A186" s="10" t="str">
        <f t="shared" si="2"/>
        <v>КОНДЕНСАТОР К50-108а - 400В - 330мкФ (30х35)</v>
      </c>
      <c r="B186" s="11">
        <v>400</v>
      </c>
      <c r="C186" s="12">
        <v>330</v>
      </c>
      <c r="D186" s="13" t="s">
        <v>24</v>
      </c>
      <c r="E186" s="14">
        <v>396.8</v>
      </c>
    </row>
    <row r="187" spans="1:5" ht="15" customHeight="1" x14ac:dyDescent="0.2">
      <c r="A187" s="10" t="str">
        <f t="shared" si="2"/>
        <v>КОНДЕНСАТОР К50-108а - 400В - 390мкФ (30х35)</v>
      </c>
      <c r="B187" s="11">
        <v>400</v>
      </c>
      <c r="C187" s="12">
        <v>390</v>
      </c>
      <c r="D187" s="13" t="s">
        <v>24</v>
      </c>
      <c r="E187" s="14">
        <v>420.97</v>
      </c>
    </row>
    <row r="188" spans="1:5" ht="15" customHeight="1" x14ac:dyDescent="0.2">
      <c r="A188" s="10" t="str">
        <f t="shared" si="2"/>
        <v>КОНДЕНСАТОР К50-108а - 450В - 220мкФ (30х35)</v>
      </c>
      <c r="B188" s="11">
        <v>450</v>
      </c>
      <c r="C188" s="12">
        <v>220</v>
      </c>
      <c r="D188" s="13" t="s">
        <v>24</v>
      </c>
      <c r="E188" s="14">
        <v>469.17</v>
      </c>
    </row>
    <row r="189" spans="1:5" ht="15" customHeight="1" x14ac:dyDescent="0.2">
      <c r="A189" s="10" t="str">
        <f t="shared" si="2"/>
        <v>КОНДЕНСАТОР К50-108а - 450В - 270мкФ (30х35)</v>
      </c>
      <c r="B189" s="11">
        <v>450</v>
      </c>
      <c r="C189" s="12">
        <v>270</v>
      </c>
      <c r="D189" s="13" t="s">
        <v>24</v>
      </c>
      <c r="E189" s="14">
        <v>479.75</v>
      </c>
    </row>
    <row r="190" spans="1:5" ht="15" customHeight="1" x14ac:dyDescent="0.2">
      <c r="A190" s="10" t="str">
        <f t="shared" si="2"/>
        <v>КОНДЕНСАТОР К50-108а - 450В - 330мкФ (30х35)</v>
      </c>
      <c r="B190" s="11">
        <v>450</v>
      </c>
      <c r="C190" s="12">
        <v>330</v>
      </c>
      <c r="D190" s="13" t="s">
        <v>24</v>
      </c>
      <c r="E190" s="14">
        <v>429.37</v>
      </c>
    </row>
    <row r="191" spans="1:5" ht="15" customHeight="1" x14ac:dyDescent="0.2">
      <c r="A191" s="10" t="str">
        <f t="shared" si="2"/>
        <v>КОНДЕНСАТОР К50-108а - 450В - 390мкФ (30х35)</v>
      </c>
      <c r="B191" s="11">
        <v>450</v>
      </c>
      <c r="C191" s="12">
        <v>390</v>
      </c>
      <c r="D191" s="13" t="s">
        <v>24</v>
      </c>
      <c r="E191" s="14">
        <v>491.11</v>
      </c>
    </row>
    <row r="192" spans="1:5" ht="15" customHeight="1" x14ac:dyDescent="0.2">
      <c r="A192" s="10" t="str">
        <f t="shared" si="2"/>
        <v>КОНДЕНСАТОР К50-108а - 500В - 150мкФ (30х35)</v>
      </c>
      <c r="B192" s="11">
        <v>500</v>
      </c>
      <c r="C192" s="12">
        <v>150</v>
      </c>
      <c r="D192" s="13" t="s">
        <v>24</v>
      </c>
      <c r="E192" s="14">
        <v>487.82</v>
      </c>
    </row>
    <row r="193" spans="1:5" ht="15" customHeight="1" x14ac:dyDescent="0.2">
      <c r="A193" s="10" t="str">
        <f t="shared" si="2"/>
        <v>КОНДЕНСАТОР К50-108а - 100В - 3300мкФ (30х40)</v>
      </c>
      <c r="B193" s="11">
        <v>100</v>
      </c>
      <c r="C193" s="12">
        <v>3300</v>
      </c>
      <c r="D193" s="13" t="s">
        <v>25</v>
      </c>
      <c r="E193" s="14">
        <v>366.72</v>
      </c>
    </row>
    <row r="194" spans="1:5" ht="15" customHeight="1" x14ac:dyDescent="0.2">
      <c r="A194" s="10" t="str">
        <f t="shared" si="2"/>
        <v>КОНДЕНСАТОР К50-108а - 160В - 1500мкФ (30х40)</v>
      </c>
      <c r="B194" s="11">
        <v>160</v>
      </c>
      <c r="C194" s="12">
        <v>1500</v>
      </c>
      <c r="D194" s="13" t="s">
        <v>25</v>
      </c>
      <c r="E194" s="14">
        <v>325.27999999999997</v>
      </c>
    </row>
    <row r="195" spans="1:5" ht="15" customHeight="1" x14ac:dyDescent="0.2">
      <c r="A195" s="10" t="str">
        <f t="shared" si="2"/>
        <v>КОНДЕНСАТОР К50-108а - 200В - 1200мкФ (30х40)</v>
      </c>
      <c r="B195" s="11">
        <v>200</v>
      </c>
      <c r="C195" s="12">
        <v>1200</v>
      </c>
      <c r="D195" s="13" t="s">
        <v>25</v>
      </c>
      <c r="E195" s="15">
        <v>357.65</v>
      </c>
    </row>
    <row r="196" spans="1:5" ht="15" customHeight="1" x14ac:dyDescent="0.2">
      <c r="A196" s="10" t="str">
        <f t="shared" si="2"/>
        <v>КОНДЕНСАТОР К50-108а - 250В - 820мкФ (30х40)</v>
      </c>
      <c r="B196" s="11">
        <v>250</v>
      </c>
      <c r="C196" s="12">
        <v>820</v>
      </c>
      <c r="D196" s="13" t="s">
        <v>25</v>
      </c>
      <c r="E196" s="14">
        <v>397.18</v>
      </c>
    </row>
    <row r="197" spans="1:5" ht="15" customHeight="1" x14ac:dyDescent="0.2">
      <c r="A197" s="10" t="str">
        <f t="shared" si="2"/>
        <v>КОНДЕНСАТОР К50-108а - 250В - 1000мкФ (30х40)</v>
      </c>
      <c r="B197" s="11">
        <v>250</v>
      </c>
      <c r="C197" s="12">
        <v>1000</v>
      </c>
      <c r="D197" s="13" t="s">
        <v>25</v>
      </c>
      <c r="E197" s="14">
        <v>404.03</v>
      </c>
    </row>
    <row r="198" spans="1:5" ht="15" customHeight="1" x14ac:dyDescent="0.2">
      <c r="A198" s="10" t="str">
        <f t="shared" si="2"/>
        <v>КОНДЕНСАТОР К50-108а - 350В - 390мкФ (30х40)</v>
      </c>
      <c r="B198" s="11">
        <v>350</v>
      </c>
      <c r="C198" s="12">
        <v>390</v>
      </c>
      <c r="D198" s="13" t="s">
        <v>25</v>
      </c>
      <c r="E198" s="14">
        <v>412.08</v>
      </c>
    </row>
    <row r="199" spans="1:5" ht="15" customHeight="1" x14ac:dyDescent="0.2">
      <c r="A199" s="10" t="str">
        <f t="shared" si="2"/>
        <v>КОНДЕНСАТОР К50-108а - 350В - 470мкФ (30х40)</v>
      </c>
      <c r="B199" s="11">
        <v>350</v>
      </c>
      <c r="C199" s="12">
        <v>470</v>
      </c>
      <c r="D199" s="13" t="s">
        <v>25</v>
      </c>
      <c r="E199" s="14">
        <v>393.68</v>
      </c>
    </row>
    <row r="200" spans="1:5" ht="15" customHeight="1" x14ac:dyDescent="0.2">
      <c r="A200" s="10" t="str">
        <f t="shared" si="2"/>
        <v>КОНДЕНСАТОР К50-108а - 400В - 330мкФ (30х40)</v>
      </c>
      <c r="B200" s="11">
        <v>400</v>
      </c>
      <c r="C200" s="12">
        <v>330</v>
      </c>
      <c r="D200" s="13" t="s">
        <v>25</v>
      </c>
      <c r="E200" s="14">
        <v>388.01</v>
      </c>
    </row>
    <row r="201" spans="1:5" ht="15" customHeight="1" x14ac:dyDescent="0.2">
      <c r="A201" s="10" t="str">
        <f t="shared" ref="A201:A264" si="3">CONCATENATE("КОНДЕНСАТОР К50-108а"," - ",B201,"В - ", C201, "мкФ (",D201, ")")</f>
        <v>КОНДЕНСАТОР К50-108а - 400В - 390мкФ (30х40)</v>
      </c>
      <c r="B201" s="11">
        <v>400</v>
      </c>
      <c r="C201" s="12">
        <v>390</v>
      </c>
      <c r="D201" s="13" t="s">
        <v>25</v>
      </c>
      <c r="E201" s="14">
        <v>408.72</v>
      </c>
    </row>
    <row r="202" spans="1:5" ht="15" customHeight="1" x14ac:dyDescent="0.2">
      <c r="A202" s="10" t="str">
        <f t="shared" si="3"/>
        <v>КОНДЕНСАТОР К50-108а - 400В - 470мкФ (30х40)</v>
      </c>
      <c r="B202" s="11">
        <v>400</v>
      </c>
      <c r="C202" s="12">
        <v>470</v>
      </c>
      <c r="D202" s="13" t="s">
        <v>25</v>
      </c>
      <c r="E202" s="14">
        <v>428.79</v>
      </c>
    </row>
    <row r="203" spans="1:5" ht="15" customHeight="1" x14ac:dyDescent="0.2">
      <c r="A203" s="10" t="str">
        <f t="shared" si="3"/>
        <v>КОНДЕНСАТОР К50-108а - 450В - 330мкФ (30х40)</v>
      </c>
      <c r="B203" s="11">
        <v>450</v>
      </c>
      <c r="C203" s="12">
        <v>330</v>
      </c>
      <c r="D203" s="13" t="s">
        <v>25</v>
      </c>
      <c r="E203" s="14">
        <v>495.48</v>
      </c>
    </row>
    <row r="204" spans="1:5" ht="15" customHeight="1" x14ac:dyDescent="0.2">
      <c r="A204" s="10" t="str">
        <f t="shared" si="3"/>
        <v>КОНДЕНСАТОР К50-108а - 450В - 390мкФ (30х40)</v>
      </c>
      <c r="B204" s="11">
        <v>450</v>
      </c>
      <c r="C204" s="12">
        <v>390</v>
      </c>
      <c r="D204" s="13" t="s">
        <v>25</v>
      </c>
      <c r="E204" s="14">
        <v>425.29</v>
      </c>
    </row>
    <row r="205" spans="1:5" ht="15" customHeight="1" x14ac:dyDescent="0.2">
      <c r="A205" s="10" t="str">
        <f t="shared" si="3"/>
        <v>КОНДЕНСАТОР К50-108а - 450В - 470мкФ (30х40)</v>
      </c>
      <c r="B205" s="11">
        <v>450</v>
      </c>
      <c r="C205" s="12">
        <v>470</v>
      </c>
      <c r="D205" s="13" t="s">
        <v>25</v>
      </c>
      <c r="E205" s="14">
        <v>506.09</v>
      </c>
    </row>
    <row r="206" spans="1:5" ht="15" customHeight="1" x14ac:dyDescent="0.2">
      <c r="A206" s="10" t="str">
        <f t="shared" si="3"/>
        <v>КОНДЕНСАТОР К50-108а - 16В - 33000мкФ (30х45)</v>
      </c>
      <c r="B206" s="11">
        <v>16</v>
      </c>
      <c r="C206" s="12">
        <v>33000</v>
      </c>
      <c r="D206" s="13" t="s">
        <v>26</v>
      </c>
      <c r="E206" s="14">
        <v>355.04</v>
      </c>
    </row>
    <row r="207" spans="1:5" ht="15" customHeight="1" x14ac:dyDescent="0.2">
      <c r="A207" s="10" t="str">
        <f t="shared" si="3"/>
        <v>КОНДЕНСАТОР К50-108а - 35В - 22000мкФ (30х45)</v>
      </c>
      <c r="B207" s="11">
        <v>35</v>
      </c>
      <c r="C207" s="12">
        <v>22000</v>
      </c>
      <c r="D207" s="13" t="s">
        <v>26</v>
      </c>
      <c r="E207" s="14">
        <v>312.06</v>
      </c>
    </row>
    <row r="208" spans="1:5" ht="15" customHeight="1" x14ac:dyDescent="0.2">
      <c r="A208" s="10" t="str">
        <f t="shared" si="3"/>
        <v>КОНДЕНСАТОР К50-108а - 63В - 10000мкФ (30х45)</v>
      </c>
      <c r="B208" s="11">
        <v>63</v>
      </c>
      <c r="C208" s="12">
        <v>10000</v>
      </c>
      <c r="D208" s="13" t="s">
        <v>26</v>
      </c>
      <c r="E208" s="14">
        <v>338.79</v>
      </c>
    </row>
    <row r="209" spans="1:5" ht="15" customHeight="1" x14ac:dyDescent="0.2">
      <c r="A209" s="10" t="str">
        <f t="shared" si="3"/>
        <v>КОНДЕНСАТОР К50-108а - 160В - 1800мкФ (30х45)</v>
      </c>
      <c r="B209" s="11">
        <v>160</v>
      </c>
      <c r="C209" s="12">
        <v>1800</v>
      </c>
      <c r="D209" s="13" t="s">
        <v>26</v>
      </c>
      <c r="E209" s="14">
        <v>345.02</v>
      </c>
    </row>
    <row r="210" spans="1:5" ht="15" customHeight="1" x14ac:dyDescent="0.2">
      <c r="A210" s="10" t="str">
        <f t="shared" si="3"/>
        <v>КОНДЕНСАТОР К50-108а - 250В - 1000мкФ (30х45)</v>
      </c>
      <c r="B210" s="11">
        <v>250</v>
      </c>
      <c r="C210" s="12">
        <v>1000</v>
      </c>
      <c r="D210" s="13" t="s">
        <v>26</v>
      </c>
      <c r="E210" s="14">
        <v>438.69</v>
      </c>
    </row>
    <row r="211" spans="1:5" ht="15" customHeight="1" x14ac:dyDescent="0.2">
      <c r="A211" s="10" t="str">
        <f t="shared" si="3"/>
        <v>КОНДЕНСАТОР К50-108а - 400В - 390мкФ (30х45)</v>
      </c>
      <c r="B211" s="11">
        <v>400</v>
      </c>
      <c r="C211" s="12">
        <v>390</v>
      </c>
      <c r="D211" s="13" t="s">
        <v>26</v>
      </c>
      <c r="E211" s="14">
        <v>417.4</v>
      </c>
    </row>
    <row r="212" spans="1:5" ht="15" customHeight="1" x14ac:dyDescent="0.2">
      <c r="A212" s="10" t="str">
        <f t="shared" si="3"/>
        <v>КОНДЕНСАТОР К50-108а - 400В - 470мкФ (30х45)</v>
      </c>
      <c r="B212" s="11">
        <v>400</v>
      </c>
      <c r="C212" s="12">
        <v>470</v>
      </c>
      <c r="D212" s="13" t="s">
        <v>26</v>
      </c>
      <c r="E212" s="14">
        <v>446.04</v>
      </c>
    </row>
    <row r="213" spans="1:5" ht="15" customHeight="1" x14ac:dyDescent="0.2">
      <c r="A213" s="10" t="str">
        <f t="shared" si="3"/>
        <v>КОНДЕНСАТОР К50-108а - 400В - 560мкФ (30х45)</v>
      </c>
      <c r="B213" s="11">
        <v>400</v>
      </c>
      <c r="C213" s="12">
        <v>560</v>
      </c>
      <c r="D213" s="13" t="s">
        <v>26</v>
      </c>
      <c r="E213" s="14">
        <v>469.6</v>
      </c>
    </row>
    <row r="214" spans="1:5" ht="15" customHeight="1" x14ac:dyDescent="0.2">
      <c r="A214" s="10" t="str">
        <f t="shared" si="3"/>
        <v>КОНДЕНСАТОР К50-108а - 450В - 330мкФ (30х45)</v>
      </c>
      <c r="B214" s="11">
        <v>450</v>
      </c>
      <c r="C214" s="12">
        <v>330</v>
      </c>
      <c r="D214" s="13" t="s">
        <v>26</v>
      </c>
      <c r="E214" s="14">
        <v>553.70000000000005</v>
      </c>
    </row>
    <row r="215" spans="1:5" ht="15" customHeight="1" x14ac:dyDescent="0.2">
      <c r="A215" s="10" t="str">
        <f t="shared" si="3"/>
        <v>КОНДЕНСАТОР К50-108а - 450В - 390мкФ (30х45)</v>
      </c>
      <c r="B215" s="11">
        <v>450</v>
      </c>
      <c r="C215" s="12">
        <v>390</v>
      </c>
      <c r="D215" s="13" t="s">
        <v>26</v>
      </c>
      <c r="E215" s="14">
        <v>536.49</v>
      </c>
    </row>
    <row r="216" spans="1:5" ht="15" customHeight="1" x14ac:dyDescent="0.2">
      <c r="A216" s="10" t="str">
        <f t="shared" si="3"/>
        <v>КОНДЕНСАТОР К50-108а - 450В - 470мкФ (30х45)</v>
      </c>
      <c r="B216" s="11">
        <v>450</v>
      </c>
      <c r="C216" s="12">
        <v>470</v>
      </c>
      <c r="D216" s="13" t="s">
        <v>26</v>
      </c>
      <c r="E216" s="14">
        <v>454.02</v>
      </c>
    </row>
    <row r="217" spans="1:5" ht="15" customHeight="1" x14ac:dyDescent="0.2">
      <c r="A217" s="10" t="str">
        <f t="shared" si="3"/>
        <v>КОНДЕНСАТОР К50-108а - 500В - 220мкФ (30х45)</v>
      </c>
      <c r="B217" s="11">
        <v>500</v>
      </c>
      <c r="C217" s="12">
        <v>220</v>
      </c>
      <c r="D217" s="13" t="s">
        <v>26</v>
      </c>
      <c r="E217" s="14">
        <v>534.17999999999995</v>
      </c>
    </row>
    <row r="218" spans="1:5" ht="15" customHeight="1" x14ac:dyDescent="0.2">
      <c r="A218" s="10" t="str">
        <f t="shared" si="3"/>
        <v>КОНДЕНСАТОР К50-108а - 25В - 33000мкФ (30х50)</v>
      </c>
      <c r="B218" s="11">
        <v>25</v>
      </c>
      <c r="C218" s="12">
        <v>33000</v>
      </c>
      <c r="D218" s="13" t="s">
        <v>27</v>
      </c>
      <c r="E218" s="14">
        <v>329.59</v>
      </c>
    </row>
    <row r="219" spans="1:5" ht="15" customHeight="1" x14ac:dyDescent="0.2">
      <c r="A219" s="10" t="str">
        <f t="shared" si="3"/>
        <v>КОНДЕНСАТОР К50-108а - 50В - 15000мкФ (30х50)</v>
      </c>
      <c r="B219" s="11">
        <v>50</v>
      </c>
      <c r="C219" s="12">
        <v>15000</v>
      </c>
      <c r="D219" s="13" t="s">
        <v>27</v>
      </c>
      <c r="E219" s="14">
        <v>412.59</v>
      </c>
    </row>
    <row r="220" spans="1:5" ht="15" customHeight="1" x14ac:dyDescent="0.2">
      <c r="A220" s="10" t="str">
        <f t="shared" si="3"/>
        <v>КОНДЕНСАТОР К50-108а - 100В - 4700мкФ (30х50)</v>
      </c>
      <c r="B220" s="11">
        <v>100</v>
      </c>
      <c r="C220" s="12">
        <v>4700</v>
      </c>
      <c r="D220" s="13" t="s">
        <v>27</v>
      </c>
      <c r="E220" s="14">
        <v>431.35</v>
      </c>
    </row>
    <row r="221" spans="1:5" ht="15" customHeight="1" x14ac:dyDescent="0.2">
      <c r="A221" s="10" t="str">
        <f t="shared" si="3"/>
        <v>КОНДЕНСАТОР К50-108а - 250В - 1200мкФ (30х50)</v>
      </c>
      <c r="B221" s="11">
        <v>250</v>
      </c>
      <c r="C221" s="12">
        <v>1200</v>
      </c>
      <c r="D221" s="13" t="s">
        <v>27</v>
      </c>
      <c r="E221" s="14">
        <v>477.38</v>
      </c>
    </row>
    <row r="222" spans="1:5" ht="15" customHeight="1" x14ac:dyDescent="0.2">
      <c r="A222" s="10" t="str">
        <f t="shared" si="3"/>
        <v>КОНДЕНСАТОР К50-108а - 350В - 560мкФ (30х50)</v>
      </c>
      <c r="B222" s="11">
        <v>350</v>
      </c>
      <c r="C222" s="12">
        <v>560</v>
      </c>
      <c r="D222" s="13" t="s">
        <v>27</v>
      </c>
      <c r="E222" s="14">
        <v>497.92</v>
      </c>
    </row>
    <row r="223" spans="1:5" ht="15" customHeight="1" x14ac:dyDescent="0.2">
      <c r="A223" s="10" t="str">
        <f t="shared" si="3"/>
        <v>КОНДЕНСАТОР К50-108а - 400В - 470мкФ (30х50)</v>
      </c>
      <c r="B223" s="11">
        <v>400</v>
      </c>
      <c r="C223" s="12">
        <v>470</v>
      </c>
      <c r="D223" s="13" t="s">
        <v>27</v>
      </c>
      <c r="E223" s="14">
        <v>462.39</v>
      </c>
    </row>
    <row r="224" spans="1:5" ht="15" customHeight="1" x14ac:dyDescent="0.2">
      <c r="A224" s="10" t="str">
        <f t="shared" si="3"/>
        <v>КОНДЕНСАТОР К50-108а - 400В - 560мкФ (30х50)</v>
      </c>
      <c r="B224" s="11">
        <v>400</v>
      </c>
      <c r="C224" s="12">
        <v>560</v>
      </c>
      <c r="D224" s="13" t="s">
        <v>27</v>
      </c>
      <c r="E224" s="14">
        <v>478.85</v>
      </c>
    </row>
    <row r="225" spans="1:5" ht="15" customHeight="1" x14ac:dyDescent="0.2">
      <c r="A225" s="10" t="str">
        <f t="shared" si="3"/>
        <v>КОНДЕНСАТОР К50-108а - 400В - 680мкФ (30х50)</v>
      </c>
      <c r="B225" s="11">
        <v>400</v>
      </c>
      <c r="C225" s="12">
        <v>680</v>
      </c>
      <c r="D225" s="13" t="s">
        <v>27</v>
      </c>
      <c r="E225" s="14">
        <v>516.91999999999996</v>
      </c>
    </row>
    <row r="226" spans="1:5" ht="15" customHeight="1" x14ac:dyDescent="0.2">
      <c r="A226" s="10" t="str">
        <f t="shared" si="3"/>
        <v>КОНДЕНСАТОР К50-108а - 450В - 470мкФ (30х50)</v>
      </c>
      <c r="B226" s="11">
        <v>450</v>
      </c>
      <c r="C226" s="12">
        <v>470</v>
      </c>
      <c r="D226" s="13" t="s">
        <v>27</v>
      </c>
      <c r="E226" s="14">
        <v>581.13</v>
      </c>
    </row>
    <row r="227" spans="1:5" ht="15" customHeight="1" x14ac:dyDescent="0.2">
      <c r="A227" s="10" t="str">
        <f t="shared" si="3"/>
        <v>КОНДЕНСАТОР К50-108а - 450В - 560мкФ (30х50)</v>
      </c>
      <c r="B227" s="11">
        <v>450</v>
      </c>
      <c r="C227" s="12">
        <v>560</v>
      </c>
      <c r="D227" s="13" t="s">
        <v>27</v>
      </c>
      <c r="E227" s="14">
        <v>594.63</v>
      </c>
    </row>
    <row r="228" spans="1:5" ht="15" customHeight="1" x14ac:dyDescent="0.2">
      <c r="A228" s="10" t="str">
        <f t="shared" si="3"/>
        <v>КОНДЕНСАТОР К50-108а - 400В - 680мкФ (30х55)</v>
      </c>
      <c r="B228" s="11">
        <v>400</v>
      </c>
      <c r="C228" s="12">
        <v>680</v>
      </c>
      <c r="D228" s="13" t="s">
        <v>28</v>
      </c>
      <c r="E228" s="14">
        <v>518.02</v>
      </c>
    </row>
    <row r="229" spans="1:5" ht="15" customHeight="1" x14ac:dyDescent="0.2">
      <c r="A229" s="10" t="str">
        <f t="shared" si="3"/>
        <v>КОНДЕНСАТОР К50-108а - 450В - 680мкФ (30х75)</v>
      </c>
      <c r="B229" s="11">
        <v>450</v>
      </c>
      <c r="C229" s="12">
        <v>680</v>
      </c>
      <c r="D229" s="13" t="s">
        <v>29</v>
      </c>
      <c r="E229" s="14">
        <v>858.53</v>
      </c>
    </row>
    <row r="230" spans="1:5" ht="15" customHeight="1" x14ac:dyDescent="0.2">
      <c r="A230" s="10" t="str">
        <f t="shared" si="3"/>
        <v>КОНДЕНСАТОР К50-108а - 16В - 22000мкФ (35х25)</v>
      </c>
      <c r="B230" s="11">
        <v>16</v>
      </c>
      <c r="C230" s="12">
        <v>22000</v>
      </c>
      <c r="D230" s="13" t="s">
        <v>30</v>
      </c>
      <c r="E230" s="14">
        <v>285.42</v>
      </c>
    </row>
    <row r="231" spans="1:5" ht="15" customHeight="1" x14ac:dyDescent="0.2">
      <c r="A231" s="10" t="str">
        <f t="shared" si="3"/>
        <v>КОНДЕНСАТОР К50-108а - 25В - 15000мкФ (35х25)</v>
      </c>
      <c r="B231" s="11">
        <v>25</v>
      </c>
      <c r="C231" s="12">
        <v>15000</v>
      </c>
      <c r="D231" s="13" t="s">
        <v>30</v>
      </c>
      <c r="E231" s="14">
        <v>285.52999999999997</v>
      </c>
    </row>
    <row r="232" spans="1:5" ht="15" customHeight="1" x14ac:dyDescent="0.2">
      <c r="A232" s="10" t="str">
        <f t="shared" si="3"/>
        <v>КОНДЕНСАТОР К50-108а - 35В - 10000мкФ (35х25)</v>
      </c>
      <c r="B232" s="11">
        <v>35</v>
      </c>
      <c r="C232" s="12">
        <v>10000</v>
      </c>
      <c r="D232" s="13" t="s">
        <v>30</v>
      </c>
      <c r="E232" s="14">
        <v>306.02</v>
      </c>
    </row>
    <row r="233" spans="1:5" ht="15" customHeight="1" x14ac:dyDescent="0.2">
      <c r="A233" s="10" t="str">
        <f t="shared" si="3"/>
        <v>КОНДЕНСАТОР К50-108а - 50В - 6800мкФ (35х25)</v>
      </c>
      <c r="B233" s="11">
        <v>50</v>
      </c>
      <c r="C233" s="12">
        <v>6800</v>
      </c>
      <c r="D233" s="13" t="s">
        <v>30</v>
      </c>
      <c r="E233" s="14">
        <v>300.76</v>
      </c>
    </row>
    <row r="234" spans="1:5" ht="15" customHeight="1" x14ac:dyDescent="0.2">
      <c r="A234" s="10" t="str">
        <f t="shared" si="3"/>
        <v>КОНДЕНСАТОР К50-108а - 63В - 4700мкФ (35х25)</v>
      </c>
      <c r="B234" s="11">
        <v>63</v>
      </c>
      <c r="C234" s="12">
        <v>4700</v>
      </c>
      <c r="D234" s="13" t="s">
        <v>30</v>
      </c>
      <c r="E234" s="14">
        <v>304.23</v>
      </c>
    </row>
    <row r="235" spans="1:5" ht="15" customHeight="1" x14ac:dyDescent="0.2">
      <c r="A235" s="10" t="str">
        <f t="shared" si="3"/>
        <v>КОНДЕНСАТОР К50-108а - 100В - 2200мкФ (35х25)</v>
      </c>
      <c r="B235" s="11">
        <v>100</v>
      </c>
      <c r="C235" s="12">
        <v>2200</v>
      </c>
      <c r="D235" s="13" t="s">
        <v>30</v>
      </c>
      <c r="E235" s="14">
        <v>336.29</v>
      </c>
    </row>
    <row r="236" spans="1:5" ht="15" customHeight="1" x14ac:dyDescent="0.2">
      <c r="A236" s="10" t="str">
        <f t="shared" si="3"/>
        <v>КОНДЕНСАТОР К50-108а - 160В - 1000мкФ (35х25)</v>
      </c>
      <c r="B236" s="11">
        <v>160</v>
      </c>
      <c r="C236" s="12">
        <v>1000</v>
      </c>
      <c r="D236" s="13" t="s">
        <v>30</v>
      </c>
      <c r="E236" s="14">
        <v>306.61</v>
      </c>
    </row>
    <row r="237" spans="1:5" ht="15" customHeight="1" x14ac:dyDescent="0.2">
      <c r="A237" s="10" t="str">
        <f t="shared" si="3"/>
        <v>КОНДЕНСАТОР К50-108а - 200В - 680мкФ (35х25)</v>
      </c>
      <c r="B237" s="11">
        <v>200</v>
      </c>
      <c r="C237" s="12">
        <v>680</v>
      </c>
      <c r="D237" s="13" t="s">
        <v>30</v>
      </c>
      <c r="E237" s="14">
        <v>308.63</v>
      </c>
    </row>
    <row r="238" spans="1:5" ht="15" customHeight="1" x14ac:dyDescent="0.2">
      <c r="A238" s="10" t="str">
        <f t="shared" si="3"/>
        <v>КОНДЕНСАТОР К50-108а - 200В - 820мкФ (35х25)</v>
      </c>
      <c r="B238" s="11">
        <v>200</v>
      </c>
      <c r="C238" s="12">
        <v>820</v>
      </c>
      <c r="D238" s="13" t="s">
        <v>30</v>
      </c>
      <c r="E238" s="14">
        <v>331.81</v>
      </c>
    </row>
    <row r="239" spans="1:5" ht="15" customHeight="1" x14ac:dyDescent="0.2">
      <c r="A239" s="10" t="str">
        <f t="shared" si="3"/>
        <v>КОНДЕНСАТОР К50-108а - 250В - 470мкФ (35х25)</v>
      </c>
      <c r="B239" s="11">
        <v>250</v>
      </c>
      <c r="C239" s="12">
        <v>470</v>
      </c>
      <c r="D239" s="13" t="s">
        <v>30</v>
      </c>
      <c r="E239" s="14">
        <v>361.28</v>
      </c>
    </row>
    <row r="240" spans="1:5" ht="15" customHeight="1" x14ac:dyDescent="0.2">
      <c r="A240" s="10" t="str">
        <f t="shared" si="3"/>
        <v>КОНДЕНСАТОР К50-108а - 250В - 560мкФ (35х25)</v>
      </c>
      <c r="B240" s="11">
        <v>250</v>
      </c>
      <c r="C240" s="12">
        <v>560</v>
      </c>
      <c r="D240" s="13" t="s">
        <v>30</v>
      </c>
      <c r="E240" s="14">
        <v>358.61</v>
      </c>
    </row>
    <row r="241" spans="1:5" ht="15" customHeight="1" x14ac:dyDescent="0.2">
      <c r="A241" s="10" t="str">
        <f t="shared" si="3"/>
        <v>КОНДЕНСАТОР К50-108а - 350В - 220мкФ (35х25)</v>
      </c>
      <c r="B241" s="11">
        <v>350</v>
      </c>
      <c r="C241" s="12">
        <v>220</v>
      </c>
      <c r="D241" s="13" t="s">
        <v>30</v>
      </c>
      <c r="E241" s="14">
        <v>344.8</v>
      </c>
    </row>
    <row r="242" spans="1:5" ht="15" customHeight="1" x14ac:dyDescent="0.2">
      <c r="A242" s="10" t="str">
        <f t="shared" si="3"/>
        <v>КОНДЕНСАТОР К50-108а - 400В - 220мкФ (35х25)</v>
      </c>
      <c r="B242" s="11">
        <v>400</v>
      </c>
      <c r="C242" s="12">
        <v>220</v>
      </c>
      <c r="D242" s="13" t="s">
        <v>30</v>
      </c>
      <c r="E242" s="14">
        <v>348.65</v>
      </c>
    </row>
    <row r="243" spans="1:5" ht="15" customHeight="1" x14ac:dyDescent="0.2">
      <c r="A243" s="10" t="str">
        <f t="shared" si="3"/>
        <v>КОНДЕНСАТОР К50-108а - 400В - 330мкФ (35х25)</v>
      </c>
      <c r="B243" s="11">
        <v>400</v>
      </c>
      <c r="C243" s="12">
        <v>330</v>
      </c>
      <c r="D243" s="13" t="s">
        <v>30</v>
      </c>
      <c r="E243" s="14">
        <v>367.09</v>
      </c>
    </row>
    <row r="244" spans="1:5" ht="15" customHeight="1" x14ac:dyDescent="0.2">
      <c r="A244" s="10" t="str">
        <f t="shared" si="3"/>
        <v>КОНДЕНСАТОР К50-108а - 450В - 220мкФ (35х25)</v>
      </c>
      <c r="B244" s="11">
        <v>450</v>
      </c>
      <c r="C244" s="12">
        <v>220</v>
      </c>
      <c r="D244" s="13" t="s">
        <v>30</v>
      </c>
      <c r="E244" s="14">
        <v>423.65</v>
      </c>
    </row>
    <row r="245" spans="1:5" ht="15" customHeight="1" x14ac:dyDescent="0.2">
      <c r="A245" s="10" t="str">
        <f t="shared" si="3"/>
        <v>КОНДЕНСАТОР К50-108а - 450В - 330мкФ (35х25)</v>
      </c>
      <c r="B245" s="11">
        <v>450</v>
      </c>
      <c r="C245" s="12">
        <v>330</v>
      </c>
      <c r="D245" s="13" t="s">
        <v>30</v>
      </c>
      <c r="E245" s="14">
        <v>478.8</v>
      </c>
    </row>
    <row r="246" spans="1:5" ht="15" customHeight="1" x14ac:dyDescent="0.2">
      <c r="A246" s="10" t="str">
        <f t="shared" si="3"/>
        <v>КОНДЕНСАТОР К50-108а - 25В - 22000мкФ (35х30)</v>
      </c>
      <c r="B246" s="11">
        <v>25</v>
      </c>
      <c r="C246" s="12">
        <v>22000</v>
      </c>
      <c r="D246" s="13" t="s">
        <v>31</v>
      </c>
      <c r="E246" s="14">
        <v>361.89</v>
      </c>
    </row>
    <row r="247" spans="1:5" ht="15" customHeight="1" x14ac:dyDescent="0.2">
      <c r="A247" s="10" t="str">
        <f t="shared" si="3"/>
        <v>КОНДЕНСАТОР К50-108а - 35В - 15000мкФ (35х30)</v>
      </c>
      <c r="B247" s="11">
        <v>35</v>
      </c>
      <c r="C247" s="12">
        <v>15000</v>
      </c>
      <c r="D247" s="13" t="s">
        <v>31</v>
      </c>
      <c r="E247" s="15">
        <v>320.58999999999997</v>
      </c>
    </row>
    <row r="248" spans="1:5" ht="15" customHeight="1" x14ac:dyDescent="0.2">
      <c r="A248" s="10" t="str">
        <f t="shared" si="3"/>
        <v>КОНДЕНСАТОР К50-108а - 50В - 10000мкФ (35х30)</v>
      </c>
      <c r="B248" s="11">
        <v>50</v>
      </c>
      <c r="C248" s="12">
        <v>10000</v>
      </c>
      <c r="D248" s="13" t="s">
        <v>31</v>
      </c>
      <c r="E248" s="14">
        <v>340.92</v>
      </c>
    </row>
    <row r="249" spans="1:5" ht="15" customHeight="1" x14ac:dyDescent="0.2">
      <c r="A249" s="10" t="str">
        <f t="shared" si="3"/>
        <v>КОНДЕНСАТОР К50-108а - 63В - 6800мкФ (35х30)</v>
      </c>
      <c r="B249" s="11">
        <v>63</v>
      </c>
      <c r="C249" s="12">
        <v>6800</v>
      </c>
      <c r="D249" s="13" t="s">
        <v>31</v>
      </c>
      <c r="E249" s="14">
        <v>340.99</v>
      </c>
    </row>
    <row r="250" spans="1:5" ht="15" customHeight="1" x14ac:dyDescent="0.2">
      <c r="A250" s="10" t="str">
        <f t="shared" si="3"/>
        <v>КОНДЕНСАТОР К50-108а - 100В - 3300мкФ (35х30)</v>
      </c>
      <c r="B250" s="11">
        <v>100</v>
      </c>
      <c r="C250" s="12">
        <v>3300</v>
      </c>
      <c r="D250" s="13" t="s">
        <v>31</v>
      </c>
      <c r="E250" s="14">
        <v>391.34</v>
      </c>
    </row>
    <row r="251" spans="1:5" ht="15" customHeight="1" x14ac:dyDescent="0.2">
      <c r="A251" s="10" t="str">
        <f t="shared" si="3"/>
        <v>КОНДЕНСАТОР К50-108а - 160В - 1200мкФ (35х30)</v>
      </c>
      <c r="B251" s="11">
        <v>160</v>
      </c>
      <c r="C251" s="12">
        <v>1200</v>
      </c>
      <c r="D251" s="13" t="s">
        <v>31</v>
      </c>
      <c r="E251" s="14">
        <v>395.5</v>
      </c>
    </row>
    <row r="252" spans="1:5" ht="15" customHeight="1" x14ac:dyDescent="0.2">
      <c r="A252" s="10" t="str">
        <f t="shared" si="3"/>
        <v>КОНДЕНСАТОР К50-108а - 200В - 1000мкФ (35х30)</v>
      </c>
      <c r="B252" s="11">
        <v>200</v>
      </c>
      <c r="C252" s="12">
        <v>1000</v>
      </c>
      <c r="D252" s="13" t="s">
        <v>31</v>
      </c>
      <c r="E252" s="14">
        <v>347.56</v>
      </c>
    </row>
    <row r="253" spans="1:5" ht="15" customHeight="1" x14ac:dyDescent="0.2">
      <c r="A253" s="10" t="str">
        <f t="shared" si="3"/>
        <v>КОНДЕНСАТОР К50-108а - 250В - 680мкФ (35х30)</v>
      </c>
      <c r="B253" s="11">
        <v>250</v>
      </c>
      <c r="C253" s="12">
        <v>680</v>
      </c>
      <c r="D253" s="13" t="s">
        <v>31</v>
      </c>
      <c r="E253" s="14">
        <v>452.99</v>
      </c>
    </row>
    <row r="254" spans="1:5" ht="15" customHeight="1" x14ac:dyDescent="0.2">
      <c r="A254" s="10" t="str">
        <f t="shared" si="3"/>
        <v>КОНДЕНСАТОР К50-108а - 250В - 820мкФ (35х30)</v>
      </c>
      <c r="B254" s="11">
        <v>250</v>
      </c>
      <c r="C254" s="12">
        <v>820</v>
      </c>
      <c r="D254" s="13" t="s">
        <v>31</v>
      </c>
      <c r="E254" s="14">
        <v>405.98</v>
      </c>
    </row>
    <row r="255" spans="1:5" ht="15" customHeight="1" x14ac:dyDescent="0.2">
      <c r="A255" s="10" t="str">
        <f t="shared" si="3"/>
        <v>КОНДЕНСАТОР К50-108а - 350В - 330мкФ (35х30)</v>
      </c>
      <c r="B255" s="11">
        <v>350</v>
      </c>
      <c r="C255" s="12">
        <v>330</v>
      </c>
      <c r="D255" s="13" t="s">
        <v>31</v>
      </c>
      <c r="E255" s="14">
        <v>415.49</v>
      </c>
    </row>
    <row r="256" spans="1:5" ht="15" customHeight="1" x14ac:dyDescent="0.2">
      <c r="A256" s="10" t="str">
        <f t="shared" si="3"/>
        <v>КОНДЕНСАТОР К50-108а - 350В - 390мкФ (35х30)</v>
      </c>
      <c r="B256" s="11">
        <v>350</v>
      </c>
      <c r="C256" s="12">
        <v>390</v>
      </c>
      <c r="D256" s="13" t="s">
        <v>31</v>
      </c>
      <c r="E256" s="14">
        <v>429.89</v>
      </c>
    </row>
    <row r="257" spans="1:5" ht="15" customHeight="1" x14ac:dyDescent="0.2">
      <c r="A257" s="10" t="str">
        <f t="shared" si="3"/>
        <v>КОНДЕНСАТОР К50-108а - 400В - 330мкФ (35х30)</v>
      </c>
      <c r="B257" s="11">
        <v>400</v>
      </c>
      <c r="C257" s="12">
        <v>330</v>
      </c>
      <c r="D257" s="13" t="s">
        <v>31</v>
      </c>
      <c r="E257" s="14">
        <v>415.16</v>
      </c>
    </row>
    <row r="258" spans="1:5" ht="15" customHeight="1" x14ac:dyDescent="0.2">
      <c r="A258" s="10" t="str">
        <f t="shared" si="3"/>
        <v>КОНДЕНСАТОР К50-108а - 400В - 390мкФ (35х30)</v>
      </c>
      <c r="B258" s="11">
        <v>400</v>
      </c>
      <c r="C258" s="12">
        <v>390</v>
      </c>
      <c r="D258" s="13" t="s">
        <v>31</v>
      </c>
      <c r="E258" s="14">
        <v>420.78</v>
      </c>
    </row>
    <row r="259" spans="1:5" ht="15" customHeight="1" x14ac:dyDescent="0.2">
      <c r="A259" s="10" t="str">
        <f t="shared" si="3"/>
        <v>КОНДЕНСАТОР К50-108а - 400В - 470мкФ (35х30)</v>
      </c>
      <c r="B259" s="11">
        <v>400</v>
      </c>
      <c r="C259" s="12">
        <v>470</v>
      </c>
      <c r="D259" s="13" t="s">
        <v>31</v>
      </c>
      <c r="E259" s="14">
        <v>442.07</v>
      </c>
    </row>
    <row r="260" spans="1:5" ht="15" customHeight="1" x14ac:dyDescent="0.2">
      <c r="A260" s="10" t="str">
        <f t="shared" si="3"/>
        <v>КОНДЕНСАТОР К50-108а - 450В - 390мкФ (35х30)</v>
      </c>
      <c r="B260" s="11">
        <v>450</v>
      </c>
      <c r="C260" s="12">
        <v>390</v>
      </c>
      <c r="D260" s="13" t="s">
        <v>31</v>
      </c>
      <c r="E260" s="14">
        <v>545.69000000000005</v>
      </c>
    </row>
    <row r="261" spans="1:5" ht="15" customHeight="1" x14ac:dyDescent="0.2">
      <c r="A261" s="10" t="str">
        <f t="shared" si="3"/>
        <v>КОНДЕНСАТОР К50-108а - 500В - 150мкФ (35х30)</v>
      </c>
      <c r="B261" s="11">
        <v>500</v>
      </c>
      <c r="C261" s="12">
        <v>150</v>
      </c>
      <c r="D261" s="13" t="s">
        <v>31</v>
      </c>
      <c r="E261" s="14">
        <v>483.77</v>
      </c>
    </row>
    <row r="262" spans="1:5" ht="15" customHeight="1" x14ac:dyDescent="0.2">
      <c r="A262" s="10" t="str">
        <f t="shared" si="3"/>
        <v>КОНДЕНСАТОР К50-108а - 16В - 33000мкФ (35х35)</v>
      </c>
      <c r="B262" s="11">
        <v>16</v>
      </c>
      <c r="C262" s="12">
        <v>33000</v>
      </c>
      <c r="D262" s="13" t="s">
        <v>32</v>
      </c>
      <c r="E262" s="14">
        <v>381.33</v>
      </c>
    </row>
    <row r="263" spans="1:5" ht="15" customHeight="1" x14ac:dyDescent="0.2">
      <c r="A263" s="10" t="str">
        <f t="shared" si="3"/>
        <v>КОНДЕНСАТОР К50-108а - 160В - 1500мкФ (35х35)</v>
      </c>
      <c r="B263" s="11">
        <v>160</v>
      </c>
      <c r="C263" s="12">
        <v>1500</v>
      </c>
      <c r="D263" s="13" t="s">
        <v>32</v>
      </c>
      <c r="E263" s="14">
        <v>430.4</v>
      </c>
    </row>
    <row r="264" spans="1:5" ht="15" customHeight="1" x14ac:dyDescent="0.2">
      <c r="A264" s="10" t="str">
        <f t="shared" si="3"/>
        <v>КОНДЕНСАТОР К50-108а - 160В - 1800мкФ (35х35)</v>
      </c>
      <c r="B264" s="11">
        <v>160</v>
      </c>
      <c r="C264" s="12">
        <v>1800</v>
      </c>
      <c r="D264" s="13" t="s">
        <v>32</v>
      </c>
      <c r="E264" s="14">
        <v>364.64</v>
      </c>
    </row>
    <row r="265" spans="1:5" ht="15" customHeight="1" x14ac:dyDescent="0.2">
      <c r="A265" s="10" t="str">
        <f t="shared" ref="A265:A328" si="4">CONCATENATE("КОНДЕНСАТОР К50-108а"," - ",B265,"В - ", C265, "мкФ (",D265, ")")</f>
        <v>КОНДЕНСАТОР К50-108а - 200В - 1200мкФ (35х35)</v>
      </c>
      <c r="B265" s="11">
        <v>200</v>
      </c>
      <c r="C265" s="12">
        <v>1200</v>
      </c>
      <c r="D265" s="13" t="s">
        <v>32</v>
      </c>
      <c r="E265" s="14">
        <v>366.87</v>
      </c>
    </row>
    <row r="266" spans="1:5" ht="15" customHeight="1" x14ac:dyDescent="0.2">
      <c r="A266" s="10" t="str">
        <f t="shared" si="4"/>
        <v>КОНДЕНСАТОР К50-108а - 250В - 1000мкФ (35х35)</v>
      </c>
      <c r="B266" s="11">
        <v>250</v>
      </c>
      <c r="C266" s="12">
        <v>1000</v>
      </c>
      <c r="D266" s="13" t="s">
        <v>32</v>
      </c>
      <c r="E266" s="14">
        <v>459.43</v>
      </c>
    </row>
    <row r="267" spans="1:5" ht="15" customHeight="1" x14ac:dyDescent="0.2">
      <c r="A267" s="10" t="str">
        <f t="shared" si="4"/>
        <v>КОНДЕНСАТОР К50-108а - 350В - 470мкФ (35х35)</v>
      </c>
      <c r="B267" s="11">
        <v>350</v>
      </c>
      <c r="C267" s="12">
        <v>470</v>
      </c>
      <c r="D267" s="13" t="s">
        <v>32</v>
      </c>
      <c r="E267" s="14">
        <v>481.11</v>
      </c>
    </row>
    <row r="268" spans="1:5" ht="15" customHeight="1" x14ac:dyDescent="0.2">
      <c r="A268" s="10" t="str">
        <f t="shared" si="4"/>
        <v>КОНДЕНСАТОР К50-108а - 400В - 390мкФ (35х35)</v>
      </c>
      <c r="B268" s="11">
        <v>400</v>
      </c>
      <c r="C268" s="12">
        <v>390</v>
      </c>
      <c r="D268" s="13" t="s">
        <v>32</v>
      </c>
      <c r="E268" s="14">
        <v>439.85</v>
      </c>
    </row>
    <row r="269" spans="1:5" ht="15" customHeight="1" x14ac:dyDescent="0.2">
      <c r="A269" s="10" t="str">
        <f t="shared" si="4"/>
        <v>КОНДЕНСАТОР К50-108а - 400В - 470мкФ (35х35)</v>
      </c>
      <c r="B269" s="11">
        <v>400</v>
      </c>
      <c r="C269" s="12">
        <v>470</v>
      </c>
      <c r="D269" s="13" t="s">
        <v>32</v>
      </c>
      <c r="E269" s="14">
        <v>458.27</v>
      </c>
    </row>
    <row r="270" spans="1:5" ht="15" customHeight="1" x14ac:dyDescent="0.2">
      <c r="A270" s="10" t="str">
        <f t="shared" si="4"/>
        <v>КОНДЕНСАТОР К50-108а - 400В - 560мкФ (35х35)</v>
      </c>
      <c r="B270" s="11">
        <v>400</v>
      </c>
      <c r="C270" s="12">
        <v>560</v>
      </c>
      <c r="D270" s="13" t="s">
        <v>32</v>
      </c>
      <c r="E270" s="14">
        <v>493.66</v>
      </c>
    </row>
    <row r="271" spans="1:5" ht="15" customHeight="1" x14ac:dyDescent="0.2">
      <c r="A271" s="10" t="str">
        <f t="shared" si="4"/>
        <v>КОНДЕНСАТОР К50-108а - 450В - 330мкФ (35х35)</v>
      </c>
      <c r="B271" s="11">
        <v>450</v>
      </c>
      <c r="C271" s="12">
        <v>330</v>
      </c>
      <c r="D271" s="13" t="s">
        <v>32</v>
      </c>
      <c r="E271" s="14">
        <v>605.46</v>
      </c>
    </row>
    <row r="272" spans="1:5" ht="15" customHeight="1" x14ac:dyDescent="0.2">
      <c r="A272" s="10" t="str">
        <f t="shared" si="4"/>
        <v>КОНДЕНСАТОР К50-108а - 450В - 390мкФ (35х35)</v>
      </c>
      <c r="B272" s="11">
        <v>450</v>
      </c>
      <c r="C272" s="12">
        <v>390</v>
      </c>
      <c r="D272" s="13" t="s">
        <v>32</v>
      </c>
      <c r="E272" s="14">
        <v>584.22</v>
      </c>
    </row>
    <row r="273" spans="1:5" ht="15" customHeight="1" x14ac:dyDescent="0.2">
      <c r="A273" s="10" t="str">
        <f t="shared" si="4"/>
        <v>КОНДЕНСАТОР К50-108а - 450В - 470мкФ (35х35)</v>
      </c>
      <c r="B273" s="11">
        <v>450</v>
      </c>
      <c r="C273" s="12">
        <v>470</v>
      </c>
      <c r="D273" s="13" t="s">
        <v>32</v>
      </c>
      <c r="E273" s="14">
        <v>590.53</v>
      </c>
    </row>
    <row r="274" spans="1:5" ht="15" customHeight="1" x14ac:dyDescent="0.2">
      <c r="A274" s="10" t="str">
        <f t="shared" si="4"/>
        <v>КОНДЕНСАТОР К50-108а - 500В - 220мкФ (35х35)</v>
      </c>
      <c r="B274" s="11">
        <v>500</v>
      </c>
      <c r="C274" s="12">
        <v>220</v>
      </c>
      <c r="D274" s="13" t="s">
        <v>32</v>
      </c>
      <c r="E274" s="14">
        <v>547.20000000000005</v>
      </c>
    </row>
    <row r="275" spans="1:5" ht="15" customHeight="1" x14ac:dyDescent="0.2">
      <c r="A275" s="10" t="str">
        <f t="shared" si="4"/>
        <v>КОНДЕНСАТОР К50-108а - 16В - 47000мкФ (35х40)</v>
      </c>
      <c r="B275" s="11">
        <v>16</v>
      </c>
      <c r="C275" s="12">
        <v>47000</v>
      </c>
      <c r="D275" s="13" t="s">
        <v>33</v>
      </c>
      <c r="E275" s="14">
        <v>313.76</v>
      </c>
    </row>
    <row r="276" spans="1:5" ht="15" customHeight="1" x14ac:dyDescent="0.2">
      <c r="A276" s="10" t="str">
        <f t="shared" si="4"/>
        <v>КОНДЕНСАТОР К50-108а - 25В - 33000мкФ (35х40)</v>
      </c>
      <c r="B276" s="11">
        <v>25</v>
      </c>
      <c r="C276" s="12">
        <v>33000</v>
      </c>
      <c r="D276" s="13" t="s">
        <v>33</v>
      </c>
      <c r="E276" s="14">
        <v>317.37</v>
      </c>
    </row>
    <row r="277" spans="1:5" ht="15" customHeight="1" x14ac:dyDescent="0.2">
      <c r="A277" s="10" t="str">
        <f t="shared" si="4"/>
        <v>КОНДЕНСАТОР К50-108а - 35В - 22000мкФ (35х40)</v>
      </c>
      <c r="B277" s="11">
        <v>35</v>
      </c>
      <c r="C277" s="12">
        <v>22000</v>
      </c>
      <c r="D277" s="13" t="s">
        <v>33</v>
      </c>
      <c r="E277" s="14">
        <v>318.8</v>
      </c>
    </row>
    <row r="278" spans="1:5" ht="15" customHeight="1" x14ac:dyDescent="0.2">
      <c r="A278" s="10" t="str">
        <f t="shared" si="4"/>
        <v>КОНДЕНСАТОР К50-108а - 50В - 15000мкФ (35х40)</v>
      </c>
      <c r="B278" s="11">
        <v>50</v>
      </c>
      <c r="C278" s="12">
        <v>15000</v>
      </c>
      <c r="D278" s="13" t="s">
        <v>33</v>
      </c>
      <c r="E278" s="14">
        <v>402.56</v>
      </c>
    </row>
    <row r="279" spans="1:5" ht="15" customHeight="1" x14ac:dyDescent="0.2">
      <c r="A279" s="10" t="str">
        <f t="shared" si="4"/>
        <v>КОНДЕНСАТОР К50-108а - 63В - 10000мкФ (35х40)</v>
      </c>
      <c r="B279" s="11">
        <v>63</v>
      </c>
      <c r="C279" s="12">
        <v>10000</v>
      </c>
      <c r="D279" s="13" t="s">
        <v>33</v>
      </c>
      <c r="E279" s="14">
        <v>352.92</v>
      </c>
    </row>
    <row r="280" spans="1:5" ht="15" customHeight="1" x14ac:dyDescent="0.2">
      <c r="A280" s="10" t="str">
        <f t="shared" si="4"/>
        <v>КОНДЕНСАТОР К50-108а - 100В - 4700мкФ (35х40)</v>
      </c>
      <c r="B280" s="11">
        <v>100</v>
      </c>
      <c r="C280" s="12">
        <v>4700</v>
      </c>
      <c r="D280" s="13" t="s">
        <v>33</v>
      </c>
      <c r="E280" s="14">
        <v>421.51</v>
      </c>
    </row>
    <row r="281" spans="1:5" ht="15" customHeight="1" x14ac:dyDescent="0.2">
      <c r="A281" s="10" t="str">
        <f t="shared" si="4"/>
        <v>КОНДЕНСАТОР К50-108а - 100В - 5600мкФ (35х40)</v>
      </c>
      <c r="B281" s="11">
        <v>100</v>
      </c>
      <c r="C281" s="12">
        <v>5600</v>
      </c>
      <c r="D281" s="13" t="s">
        <v>33</v>
      </c>
      <c r="E281" s="14">
        <v>405.1</v>
      </c>
    </row>
    <row r="282" spans="1:5" ht="15" customHeight="1" x14ac:dyDescent="0.2">
      <c r="A282" s="10" t="str">
        <f t="shared" si="4"/>
        <v>КОНДЕНСАТОР К50-108а - 200В - 1500мкФ (35х40)</v>
      </c>
      <c r="B282" s="11">
        <v>200</v>
      </c>
      <c r="C282" s="12">
        <v>1500</v>
      </c>
      <c r="D282" s="13" t="s">
        <v>33</v>
      </c>
      <c r="E282" s="14">
        <v>364.42</v>
      </c>
    </row>
    <row r="283" spans="1:5" ht="15" customHeight="1" x14ac:dyDescent="0.2">
      <c r="A283" s="10" t="str">
        <f t="shared" si="4"/>
        <v>КОНДЕНСАТОР К50-108а - 250В - 1000мкФ (35х40)</v>
      </c>
      <c r="B283" s="11">
        <v>250</v>
      </c>
      <c r="C283" s="12">
        <v>1000</v>
      </c>
      <c r="D283" s="13" t="s">
        <v>33</v>
      </c>
      <c r="E283" s="14">
        <v>463.35</v>
      </c>
    </row>
    <row r="284" spans="1:5" ht="15" customHeight="1" x14ac:dyDescent="0.2">
      <c r="A284" s="10" t="str">
        <f t="shared" si="4"/>
        <v>КОНДЕНСАТОР К50-108а - 250В - 1200мкФ (35х40)</v>
      </c>
      <c r="B284" s="11">
        <v>250</v>
      </c>
      <c r="C284" s="12">
        <v>1200</v>
      </c>
      <c r="D284" s="13" t="s">
        <v>33</v>
      </c>
      <c r="E284" s="14">
        <v>465.19</v>
      </c>
    </row>
    <row r="285" spans="1:5" ht="15" customHeight="1" x14ac:dyDescent="0.2">
      <c r="A285" s="10" t="str">
        <f t="shared" si="4"/>
        <v>КОНДЕНСАТОР К50-108а - 350В - 560мкФ (35х40)</v>
      </c>
      <c r="B285" s="11">
        <v>350</v>
      </c>
      <c r="C285" s="12">
        <v>560</v>
      </c>
      <c r="D285" s="13" t="s">
        <v>33</v>
      </c>
      <c r="E285" s="14">
        <v>479.51</v>
      </c>
    </row>
    <row r="286" spans="1:5" ht="15" customHeight="1" x14ac:dyDescent="0.2">
      <c r="A286" s="10" t="str">
        <f t="shared" si="4"/>
        <v>КОНДЕНСАТОР К50-108а - 400В - 470мкФ (35х40)</v>
      </c>
      <c r="B286" s="11">
        <v>400</v>
      </c>
      <c r="C286" s="12">
        <v>470</v>
      </c>
      <c r="D286" s="13" t="s">
        <v>33</v>
      </c>
      <c r="E286" s="14">
        <v>450.26</v>
      </c>
    </row>
    <row r="287" spans="1:5" ht="15" customHeight="1" x14ac:dyDescent="0.2">
      <c r="A287" s="10" t="str">
        <f t="shared" si="4"/>
        <v>КОНДЕНСАТОР К50-108а - 400В - 560мкФ (35х40)</v>
      </c>
      <c r="B287" s="11">
        <v>400</v>
      </c>
      <c r="C287" s="12">
        <v>560</v>
      </c>
      <c r="D287" s="13" t="s">
        <v>33</v>
      </c>
      <c r="E287" s="14">
        <v>476.59</v>
      </c>
    </row>
    <row r="288" spans="1:5" ht="15" customHeight="1" x14ac:dyDescent="0.2">
      <c r="A288" s="10" t="str">
        <f t="shared" si="4"/>
        <v>КОНДЕНСАТОР К50-108а - 400В - 680мкФ (35х40)</v>
      </c>
      <c r="B288" s="11">
        <v>400</v>
      </c>
      <c r="C288" s="12">
        <v>680</v>
      </c>
      <c r="D288" s="13" t="s">
        <v>33</v>
      </c>
      <c r="E288" s="14">
        <v>502.96</v>
      </c>
    </row>
    <row r="289" spans="1:5" ht="15" customHeight="1" x14ac:dyDescent="0.2">
      <c r="A289" s="10" t="str">
        <f t="shared" si="4"/>
        <v>КОНДЕНСАТОР К50-108а - 450В - 390мкФ (35х40)</v>
      </c>
      <c r="B289" s="11">
        <v>450</v>
      </c>
      <c r="C289" s="12">
        <v>390</v>
      </c>
      <c r="D289" s="13" t="s">
        <v>33</v>
      </c>
      <c r="E289" s="14">
        <v>587.76</v>
      </c>
    </row>
    <row r="290" spans="1:5" ht="15" customHeight="1" x14ac:dyDescent="0.2">
      <c r="A290" s="10" t="str">
        <f t="shared" si="4"/>
        <v>КОНДЕНСАТОР К50-108а - 450В - 470мкФ (35х40)</v>
      </c>
      <c r="B290" s="11">
        <v>450</v>
      </c>
      <c r="C290" s="12">
        <v>470</v>
      </c>
      <c r="D290" s="13" t="s">
        <v>33</v>
      </c>
      <c r="E290" s="14">
        <v>603</v>
      </c>
    </row>
    <row r="291" spans="1:5" ht="15" customHeight="1" x14ac:dyDescent="0.2">
      <c r="A291" s="10" t="str">
        <f t="shared" si="4"/>
        <v>КОНДЕНСАТОР К50-108а - 450В - 560мкФ (35х40)</v>
      </c>
      <c r="B291" s="11">
        <v>450</v>
      </c>
      <c r="C291" s="12">
        <v>560</v>
      </c>
      <c r="D291" s="13" t="s">
        <v>33</v>
      </c>
      <c r="E291" s="14">
        <v>511.14</v>
      </c>
    </row>
    <row r="292" spans="1:5" ht="15" customHeight="1" x14ac:dyDescent="0.2">
      <c r="A292" s="10" t="str">
        <f t="shared" si="4"/>
        <v>КОНДЕНСАТОР К50-108а - 500В - 330мкФ (35х40)</v>
      </c>
      <c r="B292" s="11">
        <v>500</v>
      </c>
      <c r="C292" s="12">
        <v>330</v>
      </c>
      <c r="D292" s="13" t="s">
        <v>33</v>
      </c>
      <c r="E292" s="14">
        <v>583.12</v>
      </c>
    </row>
    <row r="293" spans="1:5" ht="15" customHeight="1" x14ac:dyDescent="0.2">
      <c r="A293" s="10" t="str">
        <f t="shared" si="4"/>
        <v>КОНДЕНСАТОР К50-108а - 550В - 220мкФ (35х40)</v>
      </c>
      <c r="B293" s="11">
        <v>550</v>
      </c>
      <c r="C293" s="12">
        <v>220</v>
      </c>
      <c r="D293" s="13" t="s">
        <v>33</v>
      </c>
      <c r="E293" s="14">
        <v>597.53</v>
      </c>
    </row>
    <row r="294" spans="1:5" ht="15" customHeight="1" x14ac:dyDescent="0.2">
      <c r="A294" s="10" t="str">
        <f t="shared" si="4"/>
        <v>КОНДЕНСАТОР К50-108а - 100В - 5600мкФ (35х45)</v>
      </c>
      <c r="B294" s="11">
        <v>100</v>
      </c>
      <c r="C294" s="12">
        <v>5600</v>
      </c>
      <c r="D294" s="13" t="s">
        <v>34</v>
      </c>
      <c r="E294" s="14">
        <v>455.7</v>
      </c>
    </row>
    <row r="295" spans="1:5" ht="15" customHeight="1" x14ac:dyDescent="0.2">
      <c r="A295" s="10" t="str">
        <f t="shared" si="4"/>
        <v>КОНДЕНСАТОР К50-108а - 250В - 1500мкФ (35х45)</v>
      </c>
      <c r="B295" s="11">
        <v>250</v>
      </c>
      <c r="C295" s="12">
        <v>1500</v>
      </c>
      <c r="D295" s="13" t="s">
        <v>34</v>
      </c>
      <c r="E295" s="14">
        <v>512.54</v>
      </c>
    </row>
    <row r="296" spans="1:5" ht="15" customHeight="1" x14ac:dyDescent="0.2">
      <c r="A296" s="10" t="str">
        <f t="shared" si="4"/>
        <v>КОНДЕНСАТОР К50-108а - 350В - 680мкФ (35х45)</v>
      </c>
      <c r="B296" s="11">
        <v>350</v>
      </c>
      <c r="C296" s="12">
        <v>680</v>
      </c>
      <c r="D296" s="13" t="s">
        <v>34</v>
      </c>
      <c r="E296" s="14">
        <v>540.08000000000004</v>
      </c>
    </row>
    <row r="297" spans="1:5" ht="15" customHeight="1" x14ac:dyDescent="0.2">
      <c r="A297" s="10" t="str">
        <f t="shared" si="4"/>
        <v>КОНДЕНСАТОР К50-108а - 400В - 560мкФ (35х45)</v>
      </c>
      <c r="B297" s="11">
        <v>400</v>
      </c>
      <c r="C297" s="12">
        <v>560</v>
      </c>
      <c r="D297" s="13" t="s">
        <v>34</v>
      </c>
      <c r="E297" s="14">
        <v>494.74</v>
      </c>
    </row>
    <row r="298" spans="1:5" ht="15" customHeight="1" x14ac:dyDescent="0.2">
      <c r="A298" s="10" t="str">
        <f t="shared" si="4"/>
        <v>КОНДЕНСАТОР К50-108а - 400В - 680мкФ (35х45)</v>
      </c>
      <c r="B298" s="11">
        <v>400</v>
      </c>
      <c r="C298" s="12">
        <v>680</v>
      </c>
      <c r="D298" s="13" t="s">
        <v>34</v>
      </c>
      <c r="E298" s="14">
        <v>525.69000000000005</v>
      </c>
    </row>
    <row r="299" spans="1:5" ht="15" customHeight="1" x14ac:dyDescent="0.2">
      <c r="A299" s="10" t="str">
        <f t="shared" si="4"/>
        <v>КОНДЕНСАТОР К50-108а - 400В - 820мкФ (35х45)</v>
      </c>
      <c r="B299" s="11">
        <v>400</v>
      </c>
      <c r="C299" s="12">
        <v>820</v>
      </c>
      <c r="D299" s="13" t="s">
        <v>34</v>
      </c>
      <c r="E299" s="15">
        <v>556.51</v>
      </c>
    </row>
    <row r="300" spans="1:5" ht="15" customHeight="1" x14ac:dyDescent="0.2">
      <c r="A300" s="10" t="str">
        <f t="shared" si="4"/>
        <v>КОНДЕНСАТОР К50-108а - 450В - 470мкФ (35х45)</v>
      </c>
      <c r="B300" s="11">
        <v>450</v>
      </c>
      <c r="C300" s="12">
        <v>470</v>
      </c>
      <c r="D300" s="13" t="s">
        <v>34</v>
      </c>
      <c r="E300" s="14">
        <v>638.63</v>
      </c>
    </row>
    <row r="301" spans="1:5" ht="15" customHeight="1" x14ac:dyDescent="0.2">
      <c r="A301" s="10" t="str">
        <f t="shared" si="4"/>
        <v>КОНДЕНСАТОР К50-108а - 450В - 560мкФ (35х45)</v>
      </c>
      <c r="B301" s="11">
        <v>450</v>
      </c>
      <c r="C301" s="12">
        <v>560</v>
      </c>
      <c r="D301" s="13" t="s">
        <v>34</v>
      </c>
      <c r="E301" s="14">
        <v>657.45</v>
      </c>
    </row>
    <row r="302" spans="1:5" ht="15" customHeight="1" x14ac:dyDescent="0.2">
      <c r="A302" s="10" t="str">
        <f t="shared" si="4"/>
        <v>КОНДЕНСАТОР К50-108а - 450В - 680мкФ (35х45)</v>
      </c>
      <c r="B302" s="11">
        <v>450</v>
      </c>
      <c r="C302" s="12">
        <v>680</v>
      </c>
      <c r="D302" s="13" t="s">
        <v>34</v>
      </c>
      <c r="E302" s="14">
        <v>672.53</v>
      </c>
    </row>
    <row r="303" spans="1:5" ht="15" customHeight="1" x14ac:dyDescent="0.2">
      <c r="A303" s="10" t="str">
        <f t="shared" si="4"/>
        <v>КОНДЕНСАТОР К50-108а - 500В - 330мкФ (35х45)</v>
      </c>
      <c r="B303" s="11">
        <v>500</v>
      </c>
      <c r="C303" s="12">
        <v>330</v>
      </c>
      <c r="D303" s="13" t="s">
        <v>34</v>
      </c>
      <c r="E303" s="14">
        <v>613.47</v>
      </c>
    </row>
    <row r="304" spans="1:5" ht="15" customHeight="1" x14ac:dyDescent="0.2">
      <c r="A304" s="10" t="str">
        <f t="shared" si="4"/>
        <v>КОНДЕНСАТОР К50-108а - 500В - 390мкФ (35х45)</v>
      </c>
      <c r="B304" s="11">
        <v>500</v>
      </c>
      <c r="C304" s="12">
        <v>390</v>
      </c>
      <c r="D304" s="13" t="s">
        <v>34</v>
      </c>
      <c r="E304" s="14">
        <v>638</v>
      </c>
    </row>
    <row r="305" spans="1:5" ht="15" customHeight="1" x14ac:dyDescent="0.2">
      <c r="A305" s="10" t="str">
        <f t="shared" si="4"/>
        <v>КОНДЕНСАТОР К50-108а - 35В - 33000мкФ (35х50)</v>
      </c>
      <c r="B305" s="11">
        <v>35</v>
      </c>
      <c r="C305" s="12">
        <v>33000</v>
      </c>
      <c r="D305" s="13" t="s">
        <v>35</v>
      </c>
      <c r="E305" s="14">
        <v>369.5</v>
      </c>
    </row>
    <row r="306" spans="1:5" ht="15" customHeight="1" x14ac:dyDescent="0.2">
      <c r="A306" s="10" t="str">
        <f t="shared" si="4"/>
        <v>КОНДЕНСАТОР К50-108а - 63В - 15000мкФ (35х50)</v>
      </c>
      <c r="B306" s="11">
        <v>63</v>
      </c>
      <c r="C306" s="12">
        <v>15000</v>
      </c>
      <c r="D306" s="13" t="s">
        <v>35</v>
      </c>
      <c r="E306" s="14">
        <v>408.47</v>
      </c>
    </row>
    <row r="307" spans="1:5" ht="15" customHeight="1" x14ac:dyDescent="0.2">
      <c r="A307" s="10" t="str">
        <f t="shared" si="4"/>
        <v>КОНДЕНСАТОР К50-108а - 100В - 6800мкФ (35х50)</v>
      </c>
      <c r="B307" s="11">
        <v>100</v>
      </c>
      <c r="C307" s="12">
        <v>6800</v>
      </c>
      <c r="D307" s="13" t="s">
        <v>35</v>
      </c>
      <c r="E307" s="14">
        <v>505.47</v>
      </c>
    </row>
    <row r="308" spans="1:5" ht="15" customHeight="1" x14ac:dyDescent="0.2">
      <c r="A308" s="10" t="str">
        <f t="shared" si="4"/>
        <v>КОНДЕНСАТОР К50-108а - 200В - 1800мкФ (35х50)</v>
      </c>
      <c r="B308" s="11">
        <v>200</v>
      </c>
      <c r="C308" s="12">
        <v>1800</v>
      </c>
      <c r="D308" s="13" t="s">
        <v>35</v>
      </c>
      <c r="E308" s="14">
        <v>406.67</v>
      </c>
    </row>
    <row r="309" spans="1:5" ht="15" customHeight="1" x14ac:dyDescent="0.2">
      <c r="A309" s="10" t="str">
        <f t="shared" si="4"/>
        <v>КОНДЕНСАТОР К50-108а - 200В - 2200мкФ (35х50)</v>
      </c>
      <c r="B309" s="11">
        <v>200</v>
      </c>
      <c r="C309" s="12">
        <v>2200</v>
      </c>
      <c r="D309" s="13" t="s">
        <v>35</v>
      </c>
      <c r="E309" s="14">
        <v>460.09</v>
      </c>
    </row>
    <row r="310" spans="1:5" ht="15" customHeight="1" x14ac:dyDescent="0.2">
      <c r="A310" s="10" t="str">
        <f t="shared" si="4"/>
        <v>КОНДЕНСАТОР К50-108а - 250В - 1500мкФ (35х50)</v>
      </c>
      <c r="B310" s="11">
        <v>250</v>
      </c>
      <c r="C310" s="12">
        <v>1500</v>
      </c>
      <c r="D310" s="13" t="s">
        <v>35</v>
      </c>
      <c r="E310" s="14">
        <v>549.35</v>
      </c>
    </row>
    <row r="311" spans="1:5" ht="15" customHeight="1" x14ac:dyDescent="0.2">
      <c r="A311" s="10" t="str">
        <f t="shared" si="4"/>
        <v>КОНДЕНСАТОР К50-108а - 250В - 1800мкФ (35х50)</v>
      </c>
      <c r="B311" s="11">
        <v>250</v>
      </c>
      <c r="C311" s="12">
        <v>1800</v>
      </c>
      <c r="D311" s="13" t="s">
        <v>35</v>
      </c>
      <c r="E311" s="14">
        <v>551.87</v>
      </c>
    </row>
    <row r="312" spans="1:5" ht="15" customHeight="1" x14ac:dyDescent="0.2">
      <c r="A312" s="10" t="str">
        <f t="shared" si="4"/>
        <v>КОНДЕНСАТОР К50-108а - 400В - 680мкФ (35х50)</v>
      </c>
      <c r="B312" s="11">
        <v>400</v>
      </c>
      <c r="C312" s="12">
        <v>680</v>
      </c>
      <c r="D312" s="13" t="s">
        <v>35</v>
      </c>
      <c r="E312" s="14">
        <v>545</v>
      </c>
    </row>
    <row r="313" spans="1:5" ht="15" customHeight="1" x14ac:dyDescent="0.2">
      <c r="A313" s="10" t="str">
        <f t="shared" si="4"/>
        <v>КОНДЕНСАТОР К50-108а - 400В - 820мкФ (35х50)</v>
      </c>
      <c r="B313" s="11">
        <v>400</v>
      </c>
      <c r="C313" s="12">
        <v>820</v>
      </c>
      <c r="D313" s="13" t="s">
        <v>35</v>
      </c>
      <c r="E313" s="14">
        <v>570.13</v>
      </c>
    </row>
    <row r="314" spans="1:5" ht="15" customHeight="1" x14ac:dyDescent="0.2">
      <c r="A314" s="10" t="str">
        <f t="shared" si="4"/>
        <v>КОНДЕНСАТОР К50-108а - 400В - 1000мкФ (35х50)</v>
      </c>
      <c r="B314" s="11">
        <v>400</v>
      </c>
      <c r="C314" s="12">
        <v>1000</v>
      </c>
      <c r="D314" s="13" t="s">
        <v>35</v>
      </c>
      <c r="E314" s="14">
        <v>612.15</v>
      </c>
    </row>
    <row r="315" spans="1:5" ht="15" customHeight="1" x14ac:dyDescent="0.2">
      <c r="A315" s="10" t="str">
        <f t="shared" si="4"/>
        <v>КОНДЕНСАТОР К50-108а - 450В - 560мкФ (35х50)</v>
      </c>
      <c r="B315" s="11">
        <v>450</v>
      </c>
      <c r="C315" s="12">
        <v>560</v>
      </c>
      <c r="D315" s="13" t="s">
        <v>35</v>
      </c>
      <c r="E315" s="14">
        <v>744.6</v>
      </c>
    </row>
    <row r="316" spans="1:5" ht="15" customHeight="1" x14ac:dyDescent="0.2">
      <c r="A316" s="10" t="str">
        <f t="shared" si="4"/>
        <v>КОНДЕНСАТОР К50-108а - 450В - 680мкФ (35х50)</v>
      </c>
      <c r="B316" s="11">
        <v>450</v>
      </c>
      <c r="C316" s="12">
        <v>680</v>
      </c>
      <c r="D316" s="13" t="s">
        <v>35</v>
      </c>
      <c r="E316" s="14">
        <v>714.76</v>
      </c>
    </row>
    <row r="317" spans="1:5" ht="15" customHeight="1" x14ac:dyDescent="0.2">
      <c r="A317" s="10" t="str">
        <f t="shared" si="4"/>
        <v>КОНДЕНСАТОР К50-108а - 500В - 390мкФ (35х50)</v>
      </c>
      <c r="B317" s="11">
        <v>500</v>
      </c>
      <c r="C317" s="12">
        <v>390</v>
      </c>
      <c r="D317" s="13" t="s">
        <v>35</v>
      </c>
      <c r="E317" s="14">
        <v>665.57</v>
      </c>
    </row>
    <row r="318" spans="1:5" ht="15" customHeight="1" x14ac:dyDescent="0.2">
      <c r="A318" s="10" t="str">
        <f t="shared" si="4"/>
        <v>КОНДЕНСАТОР К50-108а - 400В - 1000мкФ (35х55)</v>
      </c>
      <c r="B318" s="11">
        <v>400</v>
      </c>
      <c r="C318" s="12">
        <v>1000</v>
      </c>
      <c r="D318" s="13" t="s">
        <v>36</v>
      </c>
      <c r="E318" s="14">
        <v>666.21</v>
      </c>
    </row>
    <row r="319" spans="1:5" ht="15" customHeight="1" x14ac:dyDescent="0.2">
      <c r="A319" s="10" t="str">
        <f t="shared" si="4"/>
        <v>КОНДЕНСАТОР К50-108а - 16В - 68000мкФ (35х60)</v>
      </c>
      <c r="B319" s="11">
        <v>16</v>
      </c>
      <c r="C319" s="12">
        <v>68000</v>
      </c>
      <c r="D319" s="13" t="s">
        <v>37</v>
      </c>
      <c r="E319" s="14">
        <v>505.36</v>
      </c>
    </row>
    <row r="320" spans="1:5" ht="15" customHeight="1" x14ac:dyDescent="0.2">
      <c r="A320" s="10" t="str">
        <f t="shared" si="4"/>
        <v>КОНДЕНСАТОР К50-108а - 250В - 2200мкФ (35х60)</v>
      </c>
      <c r="B320" s="11">
        <v>250</v>
      </c>
      <c r="C320" s="12">
        <v>2200</v>
      </c>
      <c r="D320" s="13" t="s">
        <v>37</v>
      </c>
      <c r="E320" s="14">
        <v>623.04999999999995</v>
      </c>
    </row>
    <row r="321" spans="1:5" ht="15" customHeight="1" x14ac:dyDescent="0.2">
      <c r="A321" s="10" t="str">
        <f t="shared" si="4"/>
        <v>КОНДЕНСАТОР К50-108а - 350В - 1000мкФ (35х60)</v>
      </c>
      <c r="B321" s="11">
        <v>350</v>
      </c>
      <c r="C321" s="12">
        <v>1000</v>
      </c>
      <c r="D321" s="13" t="s">
        <v>37</v>
      </c>
      <c r="E321" s="14">
        <v>692.89</v>
      </c>
    </row>
    <row r="322" spans="1:5" ht="15" customHeight="1" x14ac:dyDescent="0.2">
      <c r="A322" s="10" t="str">
        <f t="shared" si="4"/>
        <v>КОНДЕНСАТОР К50-108а - 400В - 680мкФ (35х60)</v>
      </c>
      <c r="B322" s="11">
        <v>400</v>
      </c>
      <c r="C322" s="12">
        <v>680</v>
      </c>
      <c r="D322" s="13" t="s">
        <v>37</v>
      </c>
      <c r="E322" s="14">
        <v>626.29999999999995</v>
      </c>
    </row>
    <row r="323" spans="1:5" ht="15" customHeight="1" x14ac:dyDescent="0.2">
      <c r="A323" s="10" t="str">
        <f t="shared" si="4"/>
        <v>КОНДЕНСАТОР К50-108а - 400В - 820мкФ (35х60)</v>
      </c>
      <c r="B323" s="11">
        <v>400</v>
      </c>
      <c r="C323" s="12">
        <v>820</v>
      </c>
      <c r="D323" s="13" t="s">
        <v>37</v>
      </c>
      <c r="E323" s="14">
        <v>627.85</v>
      </c>
    </row>
    <row r="324" spans="1:5" ht="15" customHeight="1" x14ac:dyDescent="0.2">
      <c r="A324" s="10" t="str">
        <f t="shared" si="4"/>
        <v>КОНДЕНСАТОР К50-108а - 400В - 1000мкФ (35х60)</v>
      </c>
      <c r="B324" s="11">
        <v>400</v>
      </c>
      <c r="C324" s="12">
        <v>1000</v>
      </c>
      <c r="D324" s="13" t="s">
        <v>37</v>
      </c>
      <c r="E324" s="14">
        <v>674.9</v>
      </c>
    </row>
    <row r="325" spans="1:5" ht="15" customHeight="1" x14ac:dyDescent="0.2">
      <c r="A325" s="10" t="str">
        <f t="shared" si="4"/>
        <v>КОНДЕНСАТОР К50-108а - 450В - 680мкФ (35х60)</v>
      </c>
      <c r="B325" s="11">
        <v>450</v>
      </c>
      <c r="C325" s="12">
        <v>680</v>
      </c>
      <c r="D325" s="13" t="s">
        <v>37</v>
      </c>
      <c r="E325" s="14">
        <v>802.24</v>
      </c>
    </row>
    <row r="326" spans="1:5" ht="15" customHeight="1" x14ac:dyDescent="0.2">
      <c r="A326" s="10" t="str">
        <f t="shared" si="4"/>
        <v>КОНДЕНСАТОР К50-108а - 500В - 470мкФ (35х60)</v>
      </c>
      <c r="B326" s="11">
        <v>500</v>
      </c>
      <c r="C326" s="12">
        <v>470</v>
      </c>
      <c r="D326" s="13" t="s">
        <v>37</v>
      </c>
      <c r="E326" s="14">
        <v>775</v>
      </c>
    </row>
    <row r="327" spans="1:5" ht="15" customHeight="1" x14ac:dyDescent="0.2">
      <c r="A327" s="10" t="str">
        <f t="shared" si="4"/>
        <v>КОНДЕНСАТОР К50-108а - 100В - 10000мкФ (35х70)</v>
      </c>
      <c r="B327" s="11">
        <v>100</v>
      </c>
      <c r="C327" s="12">
        <v>10000</v>
      </c>
      <c r="D327" s="13" t="s">
        <v>38</v>
      </c>
      <c r="E327" s="14">
        <v>648.04</v>
      </c>
    </row>
    <row r="328" spans="1:5" ht="15" customHeight="1" x14ac:dyDescent="0.2">
      <c r="A328" s="10" t="str">
        <f t="shared" si="4"/>
        <v>КОНДЕНСАТОР К50-108а - 350В - 1200мкФ (35х75)</v>
      </c>
      <c r="B328" s="11">
        <v>350</v>
      </c>
      <c r="C328" s="12">
        <v>1200</v>
      </c>
      <c r="D328" s="13" t="s">
        <v>39</v>
      </c>
      <c r="E328" s="14">
        <v>819.58</v>
      </c>
    </row>
    <row r="329" spans="1:5" ht="15" customHeight="1" x14ac:dyDescent="0.2">
      <c r="A329" s="10" t="str">
        <f t="shared" ref="A329:A369" si="5">CONCATENATE("КОНДЕНСАТОР К50-108а"," - ",B329,"В - ", C329, "мкФ (",D329, ")")</f>
        <v>КОНДЕНСАТОР К50-108а - 350В - 1200мкФ (35х80)</v>
      </c>
      <c r="B329" s="11">
        <v>350</v>
      </c>
      <c r="C329" s="12">
        <v>1200</v>
      </c>
      <c r="D329" s="13" t="s">
        <v>40</v>
      </c>
      <c r="E329" s="14">
        <v>783.25</v>
      </c>
    </row>
    <row r="330" spans="1:5" ht="15" customHeight="1" x14ac:dyDescent="0.2">
      <c r="A330" s="10" t="str">
        <f t="shared" si="5"/>
        <v>КОНДЕНСАТОР К50-108а - 350В - 1500мкФ (35х80)</v>
      </c>
      <c r="B330" s="11">
        <v>350</v>
      </c>
      <c r="C330" s="12">
        <v>1500</v>
      </c>
      <c r="D330" s="13" t="s">
        <v>40</v>
      </c>
      <c r="E330" s="14">
        <v>895.18</v>
      </c>
    </row>
    <row r="331" spans="1:5" ht="15" customHeight="1" x14ac:dyDescent="0.2">
      <c r="A331" s="10" t="str">
        <f t="shared" si="5"/>
        <v>КОНДЕНСАТОР К50-108а - 500В - 470мкФ (35х80)</v>
      </c>
      <c r="B331" s="11">
        <v>500</v>
      </c>
      <c r="C331" s="12">
        <v>470</v>
      </c>
      <c r="D331" s="13" t="s">
        <v>40</v>
      </c>
      <c r="E331" s="14">
        <v>776.56</v>
      </c>
    </row>
    <row r="332" spans="1:5" ht="15" customHeight="1" x14ac:dyDescent="0.2">
      <c r="A332" s="10" t="str">
        <f t="shared" si="5"/>
        <v>КОНДЕНСАТОР К50-108а - 200В - 1500мкФ (40х36)</v>
      </c>
      <c r="B332" s="11">
        <v>200</v>
      </c>
      <c r="C332" s="12">
        <v>1500</v>
      </c>
      <c r="D332" s="13" t="s">
        <v>41</v>
      </c>
      <c r="E332" s="14">
        <v>479.31</v>
      </c>
    </row>
    <row r="333" spans="1:5" ht="15" customHeight="1" x14ac:dyDescent="0.2">
      <c r="A333" s="10" t="str">
        <f t="shared" si="5"/>
        <v>КОНДЕНСАТОР К50-108а - 250В - 1200мкФ (40х36)</v>
      </c>
      <c r="B333" s="11">
        <v>250</v>
      </c>
      <c r="C333" s="12">
        <v>1200</v>
      </c>
      <c r="D333" s="13" t="s">
        <v>41</v>
      </c>
      <c r="E333" s="14">
        <v>611.75</v>
      </c>
    </row>
    <row r="334" spans="1:5" ht="15" customHeight="1" x14ac:dyDescent="0.2">
      <c r="A334" s="10" t="str">
        <f t="shared" si="5"/>
        <v>КОНДЕНСАТОР К50-108а - 350В - 560мкФ (40х36)</v>
      </c>
      <c r="B334" s="11">
        <v>350</v>
      </c>
      <c r="C334" s="12">
        <v>560</v>
      </c>
      <c r="D334" s="13" t="s">
        <v>41</v>
      </c>
      <c r="E334" s="14">
        <v>578.84</v>
      </c>
    </row>
    <row r="335" spans="1:5" ht="15" customHeight="1" x14ac:dyDescent="0.2">
      <c r="A335" s="10" t="str">
        <f t="shared" si="5"/>
        <v>КОНДЕНСАТОР К50-108а - 400В - 470мкФ (40х36)</v>
      </c>
      <c r="B335" s="11">
        <v>400</v>
      </c>
      <c r="C335" s="12">
        <v>470</v>
      </c>
      <c r="D335" s="13" t="s">
        <v>41</v>
      </c>
      <c r="E335" s="14">
        <v>596.80999999999995</v>
      </c>
    </row>
    <row r="336" spans="1:5" ht="15" customHeight="1" x14ac:dyDescent="0.2">
      <c r="A336" s="10" t="str">
        <f t="shared" si="5"/>
        <v>КОНДЕНСАТОР К50-108а - 400В - 680мкФ (40х36)</v>
      </c>
      <c r="B336" s="11">
        <v>400</v>
      </c>
      <c r="C336" s="12">
        <v>680</v>
      </c>
      <c r="D336" s="13" t="s">
        <v>41</v>
      </c>
      <c r="E336" s="14">
        <v>616.88</v>
      </c>
    </row>
    <row r="337" spans="1:5" ht="15" customHeight="1" x14ac:dyDescent="0.2">
      <c r="A337" s="10" t="str">
        <f t="shared" si="5"/>
        <v>КОНДЕНСАТОР К50-108а - 450В - 390мкФ (40х36)</v>
      </c>
      <c r="B337" s="11">
        <v>450</v>
      </c>
      <c r="C337" s="12">
        <v>390</v>
      </c>
      <c r="D337" s="13" t="s">
        <v>41</v>
      </c>
      <c r="E337" s="14">
        <v>752.72</v>
      </c>
    </row>
    <row r="338" spans="1:5" ht="15" customHeight="1" x14ac:dyDescent="0.2">
      <c r="A338" s="10" t="str">
        <f t="shared" si="5"/>
        <v>КОНДЕНСАТОР К50-108а - 200В - 1800мкФ (40х41)</v>
      </c>
      <c r="B338" s="11">
        <v>200</v>
      </c>
      <c r="C338" s="12">
        <v>1800</v>
      </c>
      <c r="D338" s="13" t="s">
        <v>42</v>
      </c>
      <c r="E338" s="14">
        <v>574.23</v>
      </c>
    </row>
    <row r="339" spans="1:5" ht="15" customHeight="1" x14ac:dyDescent="0.2">
      <c r="A339" s="10" t="str">
        <f t="shared" si="5"/>
        <v>КОНДЕНСАТОР К50-108а - 250В - 1500мкФ (40х41)</v>
      </c>
      <c r="B339" s="11">
        <v>250</v>
      </c>
      <c r="C339" s="12">
        <v>1500</v>
      </c>
      <c r="D339" s="13" t="s">
        <v>42</v>
      </c>
      <c r="E339" s="14">
        <v>616.1</v>
      </c>
    </row>
    <row r="340" spans="1:5" ht="15" customHeight="1" x14ac:dyDescent="0.2">
      <c r="A340" s="10" t="str">
        <f t="shared" si="5"/>
        <v>КОНДЕНСАТОР К50-108а - 350В - 680мкФ (40х41)</v>
      </c>
      <c r="B340" s="11">
        <v>350</v>
      </c>
      <c r="C340" s="12">
        <v>680</v>
      </c>
      <c r="D340" s="13" t="s">
        <v>42</v>
      </c>
      <c r="E340" s="14">
        <v>590.76</v>
      </c>
    </row>
    <row r="341" spans="1:5" ht="15" customHeight="1" x14ac:dyDescent="0.2">
      <c r="A341" s="10" t="str">
        <f t="shared" si="5"/>
        <v>КОНДЕНСАТОР К50-108а - 400В - 560мкФ (40х41)</v>
      </c>
      <c r="B341" s="11">
        <v>400</v>
      </c>
      <c r="C341" s="12">
        <v>560</v>
      </c>
      <c r="D341" s="13" t="s">
        <v>42</v>
      </c>
      <c r="E341" s="14">
        <v>612.65</v>
      </c>
    </row>
    <row r="342" spans="1:5" ht="15" customHeight="1" x14ac:dyDescent="0.2">
      <c r="A342" s="10" t="str">
        <f t="shared" si="5"/>
        <v>КОНДЕНСАТОР К50-108а - 450В - 470мкФ (40х41)</v>
      </c>
      <c r="B342" s="11">
        <v>450</v>
      </c>
      <c r="C342" s="12">
        <v>470</v>
      </c>
      <c r="D342" s="13" t="s">
        <v>42</v>
      </c>
      <c r="E342" s="14">
        <v>780.56</v>
      </c>
    </row>
    <row r="343" spans="1:5" ht="15" customHeight="1" x14ac:dyDescent="0.2">
      <c r="A343" s="10" t="str">
        <f t="shared" si="5"/>
        <v>КОНДЕНСАТОР К50-108а - 250В - 1800мкФ (40х51)</v>
      </c>
      <c r="B343" s="11">
        <v>250</v>
      </c>
      <c r="C343" s="12">
        <v>1800</v>
      </c>
      <c r="D343" s="13" t="s">
        <v>43</v>
      </c>
      <c r="E343" s="14">
        <v>733.87</v>
      </c>
    </row>
    <row r="344" spans="1:5" ht="15" customHeight="1" x14ac:dyDescent="0.2">
      <c r="A344" s="10" t="str">
        <f t="shared" si="5"/>
        <v>КОНДЕНСАТОР К50-108а - 350В - 1000мкФ (40х51)</v>
      </c>
      <c r="B344" s="11">
        <v>350</v>
      </c>
      <c r="C344" s="12">
        <v>1000</v>
      </c>
      <c r="D344" s="13" t="s">
        <v>43</v>
      </c>
      <c r="E344" s="14">
        <v>783.43</v>
      </c>
    </row>
    <row r="345" spans="1:5" ht="15" customHeight="1" x14ac:dyDescent="0.2">
      <c r="A345" s="10" t="str">
        <f t="shared" si="5"/>
        <v>КОНДЕНСАТОР К50-108а - 400В - 820мкФ (40х51)</v>
      </c>
      <c r="B345" s="11">
        <v>400</v>
      </c>
      <c r="C345" s="12">
        <v>820</v>
      </c>
      <c r="D345" s="13" t="s">
        <v>43</v>
      </c>
      <c r="E345" s="14">
        <v>704.86</v>
      </c>
    </row>
    <row r="346" spans="1:5" ht="15" customHeight="1" x14ac:dyDescent="0.2">
      <c r="A346" s="10" t="str">
        <f t="shared" si="5"/>
        <v>КОНДЕНСАТОР К50-108а - 450В - 560мкФ (40х51)</v>
      </c>
      <c r="B346" s="11">
        <v>450</v>
      </c>
      <c r="C346" s="12">
        <v>560</v>
      </c>
      <c r="D346" s="13" t="s">
        <v>43</v>
      </c>
      <c r="E346" s="14">
        <v>917.56</v>
      </c>
    </row>
    <row r="347" spans="1:5" ht="15" customHeight="1" x14ac:dyDescent="0.2">
      <c r="A347" s="10" t="str">
        <f t="shared" si="5"/>
        <v>КОНДЕНСАТОР К50-108а - 450В - 680мкФ (40х51)</v>
      </c>
      <c r="B347" s="11">
        <v>450</v>
      </c>
      <c r="C347" s="12">
        <v>680</v>
      </c>
      <c r="D347" s="13" t="s">
        <v>43</v>
      </c>
      <c r="E347" s="14">
        <v>917.6</v>
      </c>
    </row>
    <row r="348" spans="1:5" ht="15" customHeight="1" x14ac:dyDescent="0.2">
      <c r="A348" s="10" t="str">
        <f t="shared" si="5"/>
        <v>КОНДЕНСАТОР К50-108а - 500В - 470мкФ (40х51)</v>
      </c>
      <c r="B348" s="11">
        <v>500</v>
      </c>
      <c r="C348" s="12">
        <v>470</v>
      </c>
      <c r="D348" s="13" t="s">
        <v>43</v>
      </c>
      <c r="E348" s="14">
        <v>841.27</v>
      </c>
    </row>
    <row r="349" spans="1:5" ht="15" customHeight="1" x14ac:dyDescent="0.2">
      <c r="A349" s="10" t="str">
        <f t="shared" si="5"/>
        <v>КОНДЕНСАТОР К50-108а - 16В - 100000мкФ (40х61)</v>
      </c>
      <c r="B349" s="11">
        <v>16</v>
      </c>
      <c r="C349" s="12">
        <v>100000</v>
      </c>
      <c r="D349" s="13" t="s">
        <v>44</v>
      </c>
      <c r="E349" s="14">
        <v>718.29</v>
      </c>
    </row>
    <row r="350" spans="1:5" ht="15" customHeight="1" x14ac:dyDescent="0.2">
      <c r="A350" s="10" t="str">
        <f t="shared" si="5"/>
        <v>КОНДЕНСАТОР К50-108а - 160В - 3300мкФ (40х61)</v>
      </c>
      <c r="B350" s="11">
        <v>160</v>
      </c>
      <c r="C350" s="12">
        <v>3300</v>
      </c>
      <c r="D350" s="13" t="s">
        <v>44</v>
      </c>
      <c r="E350" s="14">
        <v>691.99</v>
      </c>
    </row>
    <row r="351" spans="1:5" ht="15" customHeight="1" x14ac:dyDescent="0.2">
      <c r="A351" s="10" t="str">
        <f t="shared" si="5"/>
        <v>КОНДЕНСАТОР К50-108а - 350В - 1200мкФ (40х61)</v>
      </c>
      <c r="B351" s="11">
        <v>350</v>
      </c>
      <c r="C351" s="12">
        <v>1200</v>
      </c>
      <c r="D351" s="13" t="s">
        <v>44</v>
      </c>
      <c r="E351" s="15">
        <v>818.13</v>
      </c>
    </row>
    <row r="352" spans="1:5" ht="15" customHeight="1" x14ac:dyDescent="0.2">
      <c r="A352" s="10" t="str">
        <f t="shared" si="5"/>
        <v>КОНДЕНСАТОР К50-108а - 400В - 1000мкФ (40х61)</v>
      </c>
      <c r="B352" s="11">
        <v>400</v>
      </c>
      <c r="C352" s="12">
        <v>1000</v>
      </c>
      <c r="D352" s="13" t="s">
        <v>44</v>
      </c>
      <c r="E352" s="14">
        <v>857.54</v>
      </c>
    </row>
    <row r="353" spans="1:5" ht="15" customHeight="1" x14ac:dyDescent="0.2">
      <c r="A353" s="10" t="str">
        <f t="shared" si="5"/>
        <v>КОНДЕНСАТОР К50-108а - 400В - 1200мкФ (40х61)</v>
      </c>
      <c r="B353" s="11">
        <v>400</v>
      </c>
      <c r="C353" s="12">
        <v>1200</v>
      </c>
      <c r="D353" s="13" t="s">
        <v>44</v>
      </c>
      <c r="E353" s="14">
        <v>841.22</v>
      </c>
    </row>
    <row r="354" spans="1:5" ht="15" customHeight="1" x14ac:dyDescent="0.2">
      <c r="A354" s="10" t="str">
        <f t="shared" si="5"/>
        <v>КОНДЕНСАТОР К50-108а - 450В - 1000мкФ (40х61)</v>
      </c>
      <c r="B354" s="11">
        <v>450</v>
      </c>
      <c r="C354" s="12">
        <v>1000</v>
      </c>
      <c r="D354" s="13" t="s">
        <v>44</v>
      </c>
      <c r="E354" s="14">
        <v>1095.68</v>
      </c>
    </row>
    <row r="355" spans="1:5" ht="15" customHeight="1" x14ac:dyDescent="0.2">
      <c r="A355" s="10" t="str">
        <f t="shared" si="5"/>
        <v>КОНДЕНСАТОР К50-108а - 350В - 1500мкФ (40х71)</v>
      </c>
      <c r="B355" s="11">
        <v>350</v>
      </c>
      <c r="C355" s="12">
        <v>1500</v>
      </c>
      <c r="D355" s="13" t="s">
        <v>45</v>
      </c>
      <c r="E355" s="14">
        <v>1037.1500000000001</v>
      </c>
    </row>
    <row r="356" spans="1:5" ht="15" customHeight="1" x14ac:dyDescent="0.2">
      <c r="A356" s="10" t="str">
        <f t="shared" si="5"/>
        <v>КОНДЕНСАТОР К50-108а - 400В - 1200мкФ (40х76)</v>
      </c>
      <c r="B356" s="11">
        <v>400</v>
      </c>
      <c r="C356" s="12">
        <v>1200</v>
      </c>
      <c r="D356" s="13" t="s">
        <v>46</v>
      </c>
      <c r="E356" s="14">
        <v>1026.8399999999999</v>
      </c>
    </row>
    <row r="357" spans="1:5" ht="15" customHeight="1" x14ac:dyDescent="0.2">
      <c r="A357" s="10" t="str">
        <f t="shared" si="5"/>
        <v>КОНДЕНСАТОР К50-108а - 450В - 1000мкФ (40х76)</v>
      </c>
      <c r="B357" s="11">
        <v>450</v>
      </c>
      <c r="C357" s="12">
        <v>1000</v>
      </c>
      <c r="D357" s="13" t="s">
        <v>46</v>
      </c>
      <c r="E357" s="14">
        <v>1270.83</v>
      </c>
    </row>
    <row r="358" spans="1:5" ht="15" customHeight="1" x14ac:dyDescent="0.2">
      <c r="A358" s="10" t="str">
        <f t="shared" si="5"/>
        <v>КОНДЕНСАТОР К50-108а - 500В - 560мкФ (40х76)</v>
      </c>
      <c r="B358" s="11">
        <v>500</v>
      </c>
      <c r="C358" s="12">
        <v>560</v>
      </c>
      <c r="D358" s="13" t="s">
        <v>46</v>
      </c>
      <c r="E358" s="14">
        <v>1002.19</v>
      </c>
    </row>
    <row r="359" spans="1:5" ht="15" customHeight="1" x14ac:dyDescent="0.2">
      <c r="A359" s="10" t="str">
        <f t="shared" si="5"/>
        <v>КОНДЕНСАТОР К50-108а - 400В - 1200мкФ (40х81)</v>
      </c>
      <c r="B359" s="11">
        <v>400</v>
      </c>
      <c r="C359" s="12">
        <v>1200</v>
      </c>
      <c r="D359" s="13" t="s">
        <v>47</v>
      </c>
      <c r="E359" s="14">
        <v>1166.78</v>
      </c>
    </row>
    <row r="360" spans="1:5" ht="15" customHeight="1" x14ac:dyDescent="0.2">
      <c r="A360" s="10" t="str">
        <f t="shared" si="5"/>
        <v>КОНДЕНСАТОР К50-108а - 400В - 1500мкФ (40х81)</v>
      </c>
      <c r="B360" s="11">
        <v>400</v>
      </c>
      <c r="C360" s="12">
        <v>1500</v>
      </c>
      <c r="D360" s="13" t="s">
        <v>47</v>
      </c>
      <c r="E360" s="14">
        <v>1042.74</v>
      </c>
    </row>
    <row r="361" spans="1:5" ht="15" customHeight="1" x14ac:dyDescent="0.2">
      <c r="A361" s="10" t="str">
        <f t="shared" si="5"/>
        <v>КОНДЕНСАТОР К50-108а - 450В - 1000мкФ (40х81)</v>
      </c>
      <c r="B361" s="11">
        <v>450</v>
      </c>
      <c r="C361" s="12">
        <v>1000</v>
      </c>
      <c r="D361" s="13" t="s">
        <v>47</v>
      </c>
      <c r="E361" s="14">
        <v>1480.1</v>
      </c>
    </row>
    <row r="362" spans="1:5" ht="15" customHeight="1" x14ac:dyDescent="0.2">
      <c r="A362" s="10" t="str">
        <f t="shared" si="5"/>
        <v>КОНДЕНСАТОР К50-108а - 450В - 1200мкФ (40х81)</v>
      </c>
      <c r="B362" s="11">
        <v>450</v>
      </c>
      <c r="C362" s="12">
        <v>1200</v>
      </c>
      <c r="D362" s="13" t="s">
        <v>47</v>
      </c>
      <c r="E362" s="14">
        <v>1339.8</v>
      </c>
    </row>
    <row r="363" spans="1:5" ht="15" customHeight="1" x14ac:dyDescent="0.2">
      <c r="A363" s="10" t="str">
        <f t="shared" si="5"/>
        <v>КОНДЕНСАТОР К50-108а - 400В - 2200мкФ (40х100)</v>
      </c>
      <c r="B363" s="11">
        <v>400</v>
      </c>
      <c r="C363" s="12">
        <v>2200</v>
      </c>
      <c r="D363" s="13" t="s">
        <v>48</v>
      </c>
      <c r="E363" s="14">
        <v>1370.9</v>
      </c>
    </row>
    <row r="364" spans="1:5" ht="15" customHeight="1" x14ac:dyDescent="0.2">
      <c r="A364" s="10" t="str">
        <f t="shared" si="5"/>
        <v>КОНДЕНСАТОР К50-108а - 450В - 1500мкФ (40х100)</v>
      </c>
      <c r="B364" s="11">
        <v>450</v>
      </c>
      <c r="C364" s="12">
        <v>1500</v>
      </c>
      <c r="D364" s="13" t="s">
        <v>48</v>
      </c>
      <c r="E364" s="14">
        <v>1563.76</v>
      </c>
    </row>
    <row r="365" spans="1:5" ht="15" customHeight="1" x14ac:dyDescent="0.2">
      <c r="A365" s="10" t="str">
        <f t="shared" si="5"/>
        <v>КОНДЕНСАТОР К50-108а - 500В - 680мкФ (40х100)</v>
      </c>
      <c r="B365" s="11">
        <v>500</v>
      </c>
      <c r="C365" s="12">
        <v>680</v>
      </c>
      <c r="D365" s="13" t="s">
        <v>48</v>
      </c>
      <c r="E365" s="14">
        <v>1181.92</v>
      </c>
    </row>
    <row r="366" spans="1:5" ht="15" customHeight="1" x14ac:dyDescent="0.2">
      <c r="A366" s="10" t="str">
        <f t="shared" si="5"/>
        <v>КОНДЕНСАТОР К50-108а - 500В - 820мкФ (40х100)</v>
      </c>
      <c r="B366" s="11">
        <v>500</v>
      </c>
      <c r="C366" s="12">
        <v>820</v>
      </c>
      <c r="D366" s="13" t="s">
        <v>48</v>
      </c>
      <c r="E366" s="14">
        <v>1280.33</v>
      </c>
    </row>
    <row r="367" spans="1:5" ht="15" customHeight="1" x14ac:dyDescent="0.2">
      <c r="A367" s="10" t="str">
        <f t="shared" si="5"/>
        <v>КОНДЕНСАТОР К50-108а - 500В - 1000мкФ (40х100)</v>
      </c>
      <c r="B367" s="11">
        <v>500</v>
      </c>
      <c r="C367" s="12">
        <v>1000</v>
      </c>
      <c r="D367" s="13" t="s">
        <v>48</v>
      </c>
      <c r="E367" s="14">
        <v>1456.84</v>
      </c>
    </row>
    <row r="368" spans="1:5" ht="15" customHeight="1" x14ac:dyDescent="0.2">
      <c r="A368" s="10" t="str">
        <f t="shared" si="5"/>
        <v>КОНДЕНСАТОР К50-108а - 350В - 2200мкФ (40х110)</v>
      </c>
      <c r="B368" s="11">
        <v>350</v>
      </c>
      <c r="C368" s="12">
        <v>2200</v>
      </c>
      <c r="D368" s="13" t="s">
        <v>49</v>
      </c>
      <c r="E368" s="14">
        <v>1351.22</v>
      </c>
    </row>
    <row r="369" spans="1:5" ht="15" customHeight="1" x14ac:dyDescent="0.2">
      <c r="A369" s="10" t="str">
        <f t="shared" si="5"/>
        <v>КОНДЕНСАТОР К50-108а - 500В - 1200мкФ (40х110)</v>
      </c>
      <c r="B369" s="11">
        <v>500</v>
      </c>
      <c r="C369" s="12">
        <v>1200</v>
      </c>
      <c r="D369" s="13" t="s">
        <v>49</v>
      </c>
      <c r="E369" s="15">
        <v>1611.96</v>
      </c>
    </row>
    <row r="370" spans="1:5" ht="15" customHeight="1" x14ac:dyDescent="0.2">
      <c r="A370" s="10" t="str">
        <f>CONCATENATE("КОНДЕНСАТОР К50-108б"," - ",B370,"В - ", C370, "мкФ (",D370, ")")</f>
        <v>КОНДЕНСАТОР К50-108б - 16В - 22000мкФ (35х25)</v>
      </c>
      <c r="B370" s="11">
        <v>16</v>
      </c>
      <c r="C370" s="12">
        <v>22000</v>
      </c>
      <c r="D370" s="13" t="s">
        <v>30</v>
      </c>
      <c r="E370" s="14">
        <v>357.17</v>
      </c>
    </row>
    <row r="371" spans="1:5" ht="15" customHeight="1" x14ac:dyDescent="0.2">
      <c r="A371" s="10" t="str">
        <f t="shared" ref="A371:A434" si="6">CONCATENATE("КОНДЕНСАТОР К50-108б"," - ",B371,"В - ", C371, "мкФ (",D371, ")")</f>
        <v>КОНДЕНСАТОР К50-108б - 25В - 15000мкФ (35х25)</v>
      </c>
      <c r="B371" s="11">
        <v>25</v>
      </c>
      <c r="C371" s="12">
        <v>15000</v>
      </c>
      <c r="D371" s="13" t="s">
        <v>30</v>
      </c>
      <c r="E371" s="14">
        <v>356.28</v>
      </c>
    </row>
    <row r="372" spans="1:5" ht="15" customHeight="1" x14ac:dyDescent="0.2">
      <c r="A372" s="10" t="str">
        <f t="shared" si="6"/>
        <v>КОНДЕНСАТОР К50-108б - 35В - 10000мкФ (35х25)</v>
      </c>
      <c r="B372" s="11">
        <v>35</v>
      </c>
      <c r="C372" s="12">
        <v>10000</v>
      </c>
      <c r="D372" s="13" t="s">
        <v>30</v>
      </c>
      <c r="E372" s="14">
        <v>376.77</v>
      </c>
    </row>
    <row r="373" spans="1:5" ht="15" customHeight="1" x14ac:dyDescent="0.2">
      <c r="A373" s="10" t="str">
        <f t="shared" si="6"/>
        <v>КОНДЕНСАТОР К50-108б - 50В - 6800мкФ (35х25)</v>
      </c>
      <c r="B373" s="11">
        <v>50</v>
      </c>
      <c r="C373" s="12">
        <v>6800</v>
      </c>
      <c r="D373" s="13" t="s">
        <v>30</v>
      </c>
      <c r="E373" s="14">
        <v>371.51</v>
      </c>
    </row>
    <row r="374" spans="1:5" ht="15" customHeight="1" x14ac:dyDescent="0.2">
      <c r="A374" s="10" t="str">
        <f t="shared" si="6"/>
        <v>КОНДЕНСАТОР К50-108б - 63В - 4700мкФ (35х25)</v>
      </c>
      <c r="B374" s="11">
        <v>63</v>
      </c>
      <c r="C374" s="12">
        <v>4700</v>
      </c>
      <c r="D374" s="13" t="s">
        <v>30</v>
      </c>
      <c r="E374" s="14">
        <v>374.98</v>
      </c>
    </row>
    <row r="375" spans="1:5" ht="15" customHeight="1" x14ac:dyDescent="0.2">
      <c r="A375" s="10" t="str">
        <f t="shared" si="6"/>
        <v>КОНДЕНСАТОР К50-108б - 100В - 2200мкФ (35х25)</v>
      </c>
      <c r="B375" s="11">
        <v>100</v>
      </c>
      <c r="C375" s="12">
        <v>2200</v>
      </c>
      <c r="D375" s="13" t="s">
        <v>30</v>
      </c>
      <c r="E375" s="14">
        <v>407.04</v>
      </c>
    </row>
    <row r="376" spans="1:5" ht="15" customHeight="1" x14ac:dyDescent="0.2">
      <c r="A376" s="10" t="str">
        <f t="shared" si="6"/>
        <v>КОНДЕНСАТОР К50-108б - 160В - 1000мкФ (35х25)</v>
      </c>
      <c r="B376" s="11">
        <v>160</v>
      </c>
      <c r="C376" s="12">
        <v>1000</v>
      </c>
      <c r="D376" s="13" t="s">
        <v>30</v>
      </c>
      <c r="E376" s="14">
        <v>377.37</v>
      </c>
    </row>
    <row r="377" spans="1:5" ht="15" customHeight="1" x14ac:dyDescent="0.2">
      <c r="A377" s="10" t="str">
        <f t="shared" si="6"/>
        <v>КОНДЕНСАТОР К50-108б - 200В - 680мкФ (35х25)</v>
      </c>
      <c r="B377" s="11">
        <v>200</v>
      </c>
      <c r="C377" s="12">
        <v>680</v>
      </c>
      <c r="D377" s="13" t="s">
        <v>30</v>
      </c>
      <c r="E377" s="14">
        <v>379.39</v>
      </c>
    </row>
    <row r="378" spans="1:5" ht="15" customHeight="1" x14ac:dyDescent="0.2">
      <c r="A378" s="10" t="str">
        <f t="shared" si="6"/>
        <v>КОНДЕНСАТОР К50-108б - 200В - 820мкФ (35х25)</v>
      </c>
      <c r="B378" s="11">
        <v>200</v>
      </c>
      <c r="C378" s="12">
        <v>820</v>
      </c>
      <c r="D378" s="13" t="s">
        <v>30</v>
      </c>
      <c r="E378" s="14">
        <v>402.56</v>
      </c>
    </row>
    <row r="379" spans="1:5" ht="15" customHeight="1" x14ac:dyDescent="0.2">
      <c r="A379" s="10" t="str">
        <f t="shared" si="6"/>
        <v>КОНДЕНСАТОР К50-108б - 250В - 470мкФ (35х25)</v>
      </c>
      <c r="B379" s="11">
        <v>250</v>
      </c>
      <c r="C379" s="12">
        <v>470</v>
      </c>
      <c r="D379" s="13" t="s">
        <v>30</v>
      </c>
      <c r="E379" s="14">
        <v>432.03</v>
      </c>
    </row>
    <row r="380" spans="1:5" ht="15" customHeight="1" x14ac:dyDescent="0.2">
      <c r="A380" s="10" t="str">
        <f t="shared" si="6"/>
        <v>КОНДЕНСАТОР К50-108б - 250В - 560мкФ (35х25)</v>
      </c>
      <c r="B380" s="11">
        <v>250</v>
      </c>
      <c r="C380" s="12">
        <v>560</v>
      </c>
      <c r="D380" s="13" t="s">
        <v>30</v>
      </c>
      <c r="E380" s="14">
        <v>429.36</v>
      </c>
    </row>
    <row r="381" spans="1:5" ht="15" customHeight="1" x14ac:dyDescent="0.2">
      <c r="A381" s="10" t="str">
        <f t="shared" si="6"/>
        <v>КОНДЕНСАТОР К50-108б - 350В - 220мкФ (35х25)</v>
      </c>
      <c r="B381" s="11">
        <v>350</v>
      </c>
      <c r="C381" s="12">
        <v>220</v>
      </c>
      <c r="D381" s="13" t="s">
        <v>30</v>
      </c>
      <c r="E381" s="14">
        <v>415.55</v>
      </c>
    </row>
    <row r="382" spans="1:5" ht="15" customHeight="1" x14ac:dyDescent="0.2">
      <c r="A382" s="10" t="str">
        <f t="shared" si="6"/>
        <v>КОНДЕНСАТОР К50-108б - 400В - 220мкФ (35х25)</v>
      </c>
      <c r="B382" s="11">
        <v>400</v>
      </c>
      <c r="C382" s="12">
        <v>220</v>
      </c>
      <c r="D382" s="13" t="s">
        <v>30</v>
      </c>
      <c r="E382" s="14">
        <v>420.4</v>
      </c>
    </row>
    <row r="383" spans="1:5" ht="15" customHeight="1" x14ac:dyDescent="0.2">
      <c r="A383" s="10" t="str">
        <f t="shared" si="6"/>
        <v>КОНДЕНСАТОР К50-108б - 400В - 330мкФ (35х25)</v>
      </c>
      <c r="B383" s="11">
        <v>400</v>
      </c>
      <c r="C383" s="12">
        <v>330</v>
      </c>
      <c r="D383" s="13" t="s">
        <v>30</v>
      </c>
      <c r="E383" s="14">
        <v>438.84</v>
      </c>
    </row>
    <row r="384" spans="1:5" ht="15" customHeight="1" x14ac:dyDescent="0.2">
      <c r="A384" s="10" t="str">
        <f t="shared" si="6"/>
        <v>КОНДЕНСАТОР К50-108б - 450В - 220мкФ (35х25)</v>
      </c>
      <c r="B384" s="11">
        <v>450</v>
      </c>
      <c r="C384" s="12">
        <v>220</v>
      </c>
      <c r="D384" s="13" t="s">
        <v>30</v>
      </c>
      <c r="E384" s="14">
        <v>495.39</v>
      </c>
    </row>
    <row r="385" spans="1:5" ht="15" customHeight="1" x14ac:dyDescent="0.2">
      <c r="A385" s="10" t="str">
        <f t="shared" si="6"/>
        <v>КОНДЕНСАТОР К50-108б - 450В - 330мкФ (35х25)</v>
      </c>
      <c r="B385" s="11">
        <v>450</v>
      </c>
      <c r="C385" s="12">
        <v>330</v>
      </c>
      <c r="D385" s="13" t="s">
        <v>30</v>
      </c>
      <c r="E385" s="14">
        <v>550.54999999999995</v>
      </c>
    </row>
    <row r="386" spans="1:5" ht="15" customHeight="1" x14ac:dyDescent="0.2">
      <c r="A386" s="10" t="str">
        <f t="shared" si="6"/>
        <v>КОНДЕНСАТОР К50-108б - 25В - 22000мкФ (35х30)</v>
      </c>
      <c r="B386" s="11">
        <v>25</v>
      </c>
      <c r="C386" s="12">
        <v>22000</v>
      </c>
      <c r="D386" s="13" t="s">
        <v>31</v>
      </c>
      <c r="E386" s="14">
        <v>432.64</v>
      </c>
    </row>
    <row r="387" spans="1:5" ht="15" customHeight="1" x14ac:dyDescent="0.2">
      <c r="A387" s="10" t="str">
        <f t="shared" si="6"/>
        <v>КОНДЕНСАТОР К50-108б - 35В - 15000мкФ (35х30)</v>
      </c>
      <c r="B387" s="11">
        <v>35</v>
      </c>
      <c r="C387" s="12">
        <v>15000</v>
      </c>
      <c r="D387" s="13" t="s">
        <v>31</v>
      </c>
      <c r="E387" s="14">
        <v>391.34</v>
      </c>
    </row>
    <row r="388" spans="1:5" ht="15" customHeight="1" x14ac:dyDescent="0.2">
      <c r="A388" s="10" t="str">
        <f t="shared" si="6"/>
        <v>КОНДЕНСАТОР К50-108б - 50В - 10000мкФ (35х30)</v>
      </c>
      <c r="B388" s="11">
        <v>50</v>
      </c>
      <c r="C388" s="12">
        <v>10000</v>
      </c>
      <c r="D388" s="13" t="s">
        <v>31</v>
      </c>
      <c r="E388" s="14">
        <v>411.67</v>
      </c>
    </row>
    <row r="389" spans="1:5" ht="15" customHeight="1" x14ac:dyDescent="0.2">
      <c r="A389" s="10" t="str">
        <f t="shared" si="6"/>
        <v>КОНДЕНСАТОР К50-108б - 63В - 6800мкФ (35х30)</v>
      </c>
      <c r="B389" s="11">
        <v>63</v>
      </c>
      <c r="C389" s="12">
        <v>6800</v>
      </c>
      <c r="D389" s="13" t="s">
        <v>31</v>
      </c>
      <c r="E389" s="14">
        <v>411.75</v>
      </c>
    </row>
    <row r="390" spans="1:5" ht="15" customHeight="1" x14ac:dyDescent="0.2">
      <c r="A390" s="10" t="str">
        <f t="shared" si="6"/>
        <v>КОНДЕНСАТОР К50-108б - 100В - 3300мкФ (35х30)</v>
      </c>
      <c r="B390" s="11">
        <v>100</v>
      </c>
      <c r="C390" s="12">
        <v>3300</v>
      </c>
      <c r="D390" s="13" t="s">
        <v>31</v>
      </c>
      <c r="E390" s="14">
        <v>462.09</v>
      </c>
    </row>
    <row r="391" spans="1:5" ht="15" customHeight="1" x14ac:dyDescent="0.2">
      <c r="A391" s="10" t="str">
        <f t="shared" si="6"/>
        <v>КОНДЕНСАТОР К50-108б - 160В - 1200мкФ (35х30)</v>
      </c>
      <c r="B391" s="11">
        <v>160</v>
      </c>
      <c r="C391" s="12">
        <v>1200</v>
      </c>
      <c r="D391" s="13" t="s">
        <v>31</v>
      </c>
      <c r="E391" s="14">
        <v>466.25</v>
      </c>
    </row>
    <row r="392" spans="1:5" ht="15" customHeight="1" x14ac:dyDescent="0.2">
      <c r="A392" s="10" t="str">
        <f t="shared" si="6"/>
        <v>КОНДЕНСАТОР К50-108б - 200В - 1000мкФ (35х30)</v>
      </c>
      <c r="B392" s="11">
        <v>200</v>
      </c>
      <c r="C392" s="12">
        <v>1000</v>
      </c>
      <c r="D392" s="13" t="s">
        <v>31</v>
      </c>
      <c r="E392" s="14">
        <v>418.32</v>
      </c>
    </row>
    <row r="393" spans="1:5" ht="15" customHeight="1" x14ac:dyDescent="0.2">
      <c r="A393" s="10" t="str">
        <f t="shared" si="6"/>
        <v>КОНДЕНСАТОР К50-108б - 250В - 680мкФ (35х30)</v>
      </c>
      <c r="B393" s="11">
        <v>250</v>
      </c>
      <c r="C393" s="12">
        <v>680</v>
      </c>
      <c r="D393" s="13" t="s">
        <v>31</v>
      </c>
      <c r="E393" s="14">
        <v>523.75</v>
      </c>
    </row>
    <row r="394" spans="1:5" ht="15" customHeight="1" x14ac:dyDescent="0.2">
      <c r="A394" s="10" t="str">
        <f t="shared" si="6"/>
        <v>КОНДЕНСАТОР К50-108б - 250В - 820мкФ (35х30)</v>
      </c>
      <c r="B394" s="11">
        <v>250</v>
      </c>
      <c r="C394" s="12">
        <v>820</v>
      </c>
      <c r="D394" s="13" t="s">
        <v>31</v>
      </c>
      <c r="E394" s="14">
        <v>476.73</v>
      </c>
    </row>
    <row r="395" spans="1:5" ht="15" customHeight="1" x14ac:dyDescent="0.2">
      <c r="A395" s="10" t="str">
        <f t="shared" si="6"/>
        <v>КОНДЕНСАТОР К50-108б - 350В - 330мкФ (35х30)</v>
      </c>
      <c r="B395" s="11">
        <v>350</v>
      </c>
      <c r="C395" s="12">
        <v>330</v>
      </c>
      <c r="D395" s="13" t="s">
        <v>31</v>
      </c>
      <c r="E395" s="14">
        <v>486.24</v>
      </c>
    </row>
    <row r="396" spans="1:5" ht="15" customHeight="1" x14ac:dyDescent="0.2">
      <c r="A396" s="10" t="str">
        <f t="shared" si="6"/>
        <v>КОНДЕНСАТОР К50-108б - 350В - 390мкФ (35х30)</v>
      </c>
      <c r="B396" s="11">
        <v>350</v>
      </c>
      <c r="C396" s="12">
        <v>390</v>
      </c>
      <c r="D396" s="13" t="s">
        <v>31</v>
      </c>
      <c r="E396" s="14">
        <v>500.65</v>
      </c>
    </row>
    <row r="397" spans="1:5" ht="15" customHeight="1" x14ac:dyDescent="0.2">
      <c r="A397" s="10" t="str">
        <f t="shared" si="6"/>
        <v>КОНДЕНСАТОР К50-108б - 400В - 330мкФ (35х30)</v>
      </c>
      <c r="B397" s="11">
        <v>400</v>
      </c>
      <c r="C397" s="12">
        <v>330</v>
      </c>
      <c r="D397" s="13" t="s">
        <v>31</v>
      </c>
      <c r="E397" s="14">
        <v>486.91</v>
      </c>
    </row>
    <row r="398" spans="1:5" ht="15" customHeight="1" x14ac:dyDescent="0.2">
      <c r="A398" s="10" t="str">
        <f t="shared" si="6"/>
        <v>КОНДЕНСАТОР К50-108б - 400В - 390мкФ (35х30)</v>
      </c>
      <c r="B398" s="11">
        <v>400</v>
      </c>
      <c r="C398" s="12">
        <v>390</v>
      </c>
      <c r="D398" s="13" t="s">
        <v>31</v>
      </c>
      <c r="E398" s="14">
        <v>492.53</v>
      </c>
    </row>
    <row r="399" spans="1:5" ht="15" customHeight="1" x14ac:dyDescent="0.2">
      <c r="A399" s="10" t="str">
        <f t="shared" si="6"/>
        <v>КОНДЕНСАТОР К50-108б - 400В - 470мкФ (35х30)</v>
      </c>
      <c r="B399" s="11">
        <v>400</v>
      </c>
      <c r="C399" s="12">
        <v>470</v>
      </c>
      <c r="D399" s="13" t="s">
        <v>31</v>
      </c>
      <c r="E399" s="14">
        <v>513.82000000000005</v>
      </c>
    </row>
    <row r="400" spans="1:5" ht="15" customHeight="1" x14ac:dyDescent="0.2">
      <c r="A400" s="10" t="str">
        <f t="shared" si="6"/>
        <v>КОНДЕНСАТОР К50-108б - 450В - 390мкФ (35х30)</v>
      </c>
      <c r="B400" s="11">
        <v>450</v>
      </c>
      <c r="C400" s="12">
        <v>390</v>
      </c>
      <c r="D400" s="13" t="s">
        <v>31</v>
      </c>
      <c r="E400" s="14">
        <v>617.44000000000005</v>
      </c>
    </row>
    <row r="401" spans="1:5" ht="15" customHeight="1" x14ac:dyDescent="0.2">
      <c r="A401" s="10" t="str">
        <f t="shared" si="6"/>
        <v>КОНДЕНСАТОР К50-108б - 500В - 150мкФ (35х30)</v>
      </c>
      <c r="B401" s="11">
        <v>500</v>
      </c>
      <c r="C401" s="12">
        <v>150</v>
      </c>
      <c r="D401" s="13" t="s">
        <v>31</v>
      </c>
      <c r="E401" s="15">
        <v>554.53</v>
      </c>
    </row>
    <row r="402" spans="1:5" ht="15" customHeight="1" x14ac:dyDescent="0.2">
      <c r="A402" s="10" t="str">
        <f t="shared" si="6"/>
        <v>КОНДЕНСАТОР К50-108б - 16В - 33000мкФ (35х35)</v>
      </c>
      <c r="B402" s="11">
        <v>16</v>
      </c>
      <c r="C402" s="12">
        <v>33000</v>
      </c>
      <c r="D402" s="13" t="s">
        <v>32</v>
      </c>
      <c r="E402" s="14">
        <v>452.08</v>
      </c>
    </row>
    <row r="403" spans="1:5" ht="15" customHeight="1" x14ac:dyDescent="0.2">
      <c r="A403" s="10" t="str">
        <f t="shared" si="6"/>
        <v>КОНДЕНСАТОР К50-108б - 160В - 1500мкФ (35х35)</v>
      </c>
      <c r="B403" s="11">
        <v>160</v>
      </c>
      <c r="C403" s="12">
        <v>1500</v>
      </c>
      <c r="D403" s="13" t="s">
        <v>32</v>
      </c>
      <c r="E403" s="14">
        <v>501.16</v>
      </c>
    </row>
    <row r="404" spans="1:5" ht="15" customHeight="1" x14ac:dyDescent="0.2">
      <c r="A404" s="10" t="str">
        <f t="shared" si="6"/>
        <v>КОНДЕНСАТОР К50-108б - 160В - 1800мкФ (35х35)</v>
      </c>
      <c r="B404" s="11">
        <v>160</v>
      </c>
      <c r="C404" s="12">
        <v>1800</v>
      </c>
      <c r="D404" s="13" t="s">
        <v>32</v>
      </c>
      <c r="E404" s="14">
        <v>435.39</v>
      </c>
    </row>
    <row r="405" spans="1:5" ht="15" customHeight="1" x14ac:dyDescent="0.2">
      <c r="A405" s="10" t="str">
        <f t="shared" si="6"/>
        <v>КОНДЕНСАТОР К50-108б - 200В - 1200мкФ (35х35)</v>
      </c>
      <c r="B405" s="11">
        <v>200</v>
      </c>
      <c r="C405" s="12">
        <v>1200</v>
      </c>
      <c r="D405" s="13" t="s">
        <v>32</v>
      </c>
      <c r="E405" s="14">
        <v>437.62</v>
      </c>
    </row>
    <row r="406" spans="1:5" ht="15" customHeight="1" x14ac:dyDescent="0.2">
      <c r="A406" s="10" t="str">
        <f t="shared" si="6"/>
        <v>КОНДЕНСАТОР К50-108б - 250В - 1000мкФ (35х35)</v>
      </c>
      <c r="B406" s="11">
        <v>250</v>
      </c>
      <c r="C406" s="12">
        <v>1000</v>
      </c>
      <c r="D406" s="13" t="s">
        <v>32</v>
      </c>
      <c r="E406" s="14">
        <v>530.17999999999995</v>
      </c>
    </row>
    <row r="407" spans="1:5" ht="15" customHeight="1" x14ac:dyDescent="0.2">
      <c r="A407" s="10" t="str">
        <f t="shared" si="6"/>
        <v>КОНДЕНСАТОР К50-108б - 350В - 470мкФ (35х35)</v>
      </c>
      <c r="B407" s="11">
        <v>350</v>
      </c>
      <c r="C407" s="12">
        <v>470</v>
      </c>
      <c r="D407" s="13" t="s">
        <v>32</v>
      </c>
      <c r="E407" s="14">
        <v>551.86</v>
      </c>
    </row>
    <row r="408" spans="1:5" ht="15" customHeight="1" x14ac:dyDescent="0.2">
      <c r="A408" s="10" t="str">
        <f t="shared" si="6"/>
        <v>КОНДЕНСАТОР К50-108б - 400В - 390мкФ (35х35)</v>
      </c>
      <c r="B408" s="11">
        <v>400</v>
      </c>
      <c r="C408" s="12">
        <v>390</v>
      </c>
      <c r="D408" s="13" t="s">
        <v>32</v>
      </c>
      <c r="E408" s="14">
        <v>511.6</v>
      </c>
    </row>
    <row r="409" spans="1:5" ht="15" customHeight="1" x14ac:dyDescent="0.2">
      <c r="A409" s="10" t="str">
        <f t="shared" si="6"/>
        <v>КОНДЕНСАТОР К50-108б - 400В - 470мкФ (35х35)</v>
      </c>
      <c r="B409" s="11">
        <v>400</v>
      </c>
      <c r="C409" s="12">
        <v>470</v>
      </c>
      <c r="D409" s="13" t="s">
        <v>32</v>
      </c>
      <c r="E409" s="14">
        <v>530.01</v>
      </c>
    </row>
    <row r="410" spans="1:5" ht="15" customHeight="1" x14ac:dyDescent="0.2">
      <c r="A410" s="10" t="str">
        <f t="shared" si="6"/>
        <v>КОНДЕНСАТОР К50-108б - 400В - 560мкФ (35х35)</v>
      </c>
      <c r="B410" s="11">
        <v>400</v>
      </c>
      <c r="C410" s="12">
        <v>560</v>
      </c>
      <c r="D410" s="13" t="s">
        <v>32</v>
      </c>
      <c r="E410" s="14">
        <v>564.88</v>
      </c>
    </row>
    <row r="411" spans="1:5" ht="15" customHeight="1" x14ac:dyDescent="0.2">
      <c r="A411" s="10" t="str">
        <f t="shared" si="6"/>
        <v>КОНДЕНСАТОР К50-108б - 450В - 330мкФ (35х35)</v>
      </c>
      <c r="B411" s="11">
        <v>450</v>
      </c>
      <c r="C411" s="12">
        <v>330</v>
      </c>
      <c r="D411" s="13" t="s">
        <v>32</v>
      </c>
      <c r="E411" s="14">
        <v>677.2</v>
      </c>
    </row>
    <row r="412" spans="1:5" ht="15" customHeight="1" x14ac:dyDescent="0.2">
      <c r="A412" s="10" t="str">
        <f t="shared" si="6"/>
        <v>КОНДЕНСАТОР К50-108б - 450В - 390мкФ (35х35)</v>
      </c>
      <c r="B412" s="11">
        <v>450</v>
      </c>
      <c r="C412" s="12">
        <v>390</v>
      </c>
      <c r="D412" s="13" t="s">
        <v>32</v>
      </c>
      <c r="E412" s="14">
        <v>655.97</v>
      </c>
    </row>
    <row r="413" spans="1:5" ht="15" customHeight="1" x14ac:dyDescent="0.2">
      <c r="A413" s="10" t="str">
        <f t="shared" si="6"/>
        <v>КОНДЕНСАТОР К50-108б - 450В - 470мкФ (35х35)</v>
      </c>
      <c r="B413" s="11">
        <v>450</v>
      </c>
      <c r="C413" s="12">
        <v>470</v>
      </c>
      <c r="D413" s="13" t="s">
        <v>32</v>
      </c>
      <c r="E413" s="14">
        <v>661.28</v>
      </c>
    </row>
    <row r="414" spans="1:5" ht="15" customHeight="1" x14ac:dyDescent="0.2">
      <c r="A414" s="10" t="str">
        <f t="shared" si="6"/>
        <v>КОНДЕНСАТОР К50-108б - 500В - 220мкФ (35х35)</v>
      </c>
      <c r="B414" s="11">
        <v>500</v>
      </c>
      <c r="C414" s="12">
        <v>220</v>
      </c>
      <c r="D414" s="13" t="s">
        <v>32</v>
      </c>
      <c r="E414" s="14">
        <v>617.96</v>
      </c>
    </row>
    <row r="415" spans="1:5" ht="15" customHeight="1" x14ac:dyDescent="0.2">
      <c r="A415" s="10" t="str">
        <f t="shared" si="6"/>
        <v>КОНДЕНСАТОР К50-108б - 16В - 47000мкФ (35х40)</v>
      </c>
      <c r="B415" s="11">
        <v>16</v>
      </c>
      <c r="C415" s="12">
        <v>47000</v>
      </c>
      <c r="D415" s="13" t="s">
        <v>33</v>
      </c>
      <c r="E415" s="14">
        <v>384.51</v>
      </c>
    </row>
    <row r="416" spans="1:5" ht="15" customHeight="1" x14ac:dyDescent="0.2">
      <c r="A416" s="10" t="str">
        <f t="shared" si="6"/>
        <v>КОНДЕНСАТОР К50-108б - 25В - 33000мкФ (35х40)</v>
      </c>
      <c r="B416" s="11">
        <v>25</v>
      </c>
      <c r="C416" s="12">
        <v>33000</v>
      </c>
      <c r="D416" s="13" t="s">
        <v>33</v>
      </c>
      <c r="E416" s="14">
        <v>388.13</v>
      </c>
    </row>
    <row r="417" spans="1:5" ht="15" customHeight="1" x14ac:dyDescent="0.2">
      <c r="A417" s="10" t="str">
        <f t="shared" si="6"/>
        <v>КОНДЕНСАТОР К50-108б - 35В - 22000мкФ (35х40)</v>
      </c>
      <c r="B417" s="11">
        <v>35</v>
      </c>
      <c r="C417" s="12">
        <v>22000</v>
      </c>
      <c r="D417" s="13" t="s">
        <v>33</v>
      </c>
      <c r="E417" s="14">
        <v>389.55</v>
      </c>
    </row>
    <row r="418" spans="1:5" ht="15" customHeight="1" x14ac:dyDescent="0.2">
      <c r="A418" s="10" t="str">
        <f t="shared" si="6"/>
        <v>КОНДЕНСАТОР К50-108б - 50В - 15000мкФ (35х40)</v>
      </c>
      <c r="B418" s="11">
        <v>50</v>
      </c>
      <c r="C418" s="12">
        <v>15000</v>
      </c>
      <c r="D418" s="13" t="s">
        <v>33</v>
      </c>
      <c r="E418" s="14">
        <v>473.32</v>
      </c>
    </row>
    <row r="419" spans="1:5" ht="15" customHeight="1" x14ac:dyDescent="0.2">
      <c r="A419" s="10" t="str">
        <f t="shared" si="6"/>
        <v>КОНДЕНСАТОР К50-108б - 63В - 10000мкФ (35х40)</v>
      </c>
      <c r="B419" s="11">
        <v>63</v>
      </c>
      <c r="C419" s="12">
        <v>10000</v>
      </c>
      <c r="D419" s="13" t="s">
        <v>33</v>
      </c>
      <c r="E419" s="14">
        <v>423.67</v>
      </c>
    </row>
    <row r="420" spans="1:5" ht="15" customHeight="1" x14ac:dyDescent="0.2">
      <c r="A420" s="10" t="str">
        <f t="shared" si="6"/>
        <v>КОНДЕНСАТОР К50-108б - 100В - 4700мкФ (35х40)</v>
      </c>
      <c r="B420" s="11">
        <v>100</v>
      </c>
      <c r="C420" s="12">
        <v>4700</v>
      </c>
      <c r="D420" s="13" t="s">
        <v>33</v>
      </c>
      <c r="E420" s="14">
        <v>492.26</v>
      </c>
    </row>
    <row r="421" spans="1:5" ht="15" customHeight="1" x14ac:dyDescent="0.2">
      <c r="A421" s="10" t="str">
        <f t="shared" si="6"/>
        <v>КОНДЕНСАТОР К50-108б - 100В - 5600мкФ (35х40)</v>
      </c>
      <c r="B421" s="11">
        <v>100</v>
      </c>
      <c r="C421" s="12">
        <v>5600</v>
      </c>
      <c r="D421" s="13" t="s">
        <v>33</v>
      </c>
      <c r="E421" s="14">
        <v>475.86</v>
      </c>
    </row>
    <row r="422" spans="1:5" ht="15" customHeight="1" x14ac:dyDescent="0.2">
      <c r="A422" s="10" t="str">
        <f t="shared" si="6"/>
        <v>КОНДЕНСАТОР К50-108б - 200В - 1500мкФ (35х40)</v>
      </c>
      <c r="B422" s="11">
        <v>200</v>
      </c>
      <c r="C422" s="12">
        <v>1500</v>
      </c>
      <c r="D422" s="13" t="s">
        <v>33</v>
      </c>
      <c r="E422" s="14">
        <v>435.17</v>
      </c>
    </row>
    <row r="423" spans="1:5" ht="15" customHeight="1" x14ac:dyDescent="0.2">
      <c r="A423" s="10" t="str">
        <f t="shared" si="6"/>
        <v>КОНДЕНСАТОР К50-108б - 250В - 1000мкФ (35х40)</v>
      </c>
      <c r="B423" s="11">
        <v>250</v>
      </c>
      <c r="C423" s="12">
        <v>1000</v>
      </c>
      <c r="D423" s="13" t="s">
        <v>33</v>
      </c>
      <c r="E423" s="14">
        <v>534.11</v>
      </c>
    </row>
    <row r="424" spans="1:5" ht="15" customHeight="1" x14ac:dyDescent="0.2">
      <c r="A424" s="10" t="str">
        <f t="shared" si="6"/>
        <v>КОНДЕНСАТОР К50-108б - 250В - 1200мкФ (35х40)</v>
      </c>
      <c r="B424" s="11">
        <v>250</v>
      </c>
      <c r="C424" s="12">
        <v>1200</v>
      </c>
      <c r="D424" s="13" t="s">
        <v>33</v>
      </c>
      <c r="E424" s="14">
        <v>535.94000000000005</v>
      </c>
    </row>
    <row r="425" spans="1:5" ht="15" customHeight="1" x14ac:dyDescent="0.2">
      <c r="A425" s="10" t="str">
        <f t="shared" si="6"/>
        <v>КОНДЕНСАТОР К50-108б - 350В - 560мкФ (35х40)</v>
      </c>
      <c r="B425" s="11">
        <v>350</v>
      </c>
      <c r="C425" s="12">
        <v>560</v>
      </c>
      <c r="D425" s="13" t="s">
        <v>33</v>
      </c>
      <c r="E425" s="14">
        <v>550.26</v>
      </c>
    </row>
    <row r="426" spans="1:5" ht="15" customHeight="1" x14ac:dyDescent="0.2">
      <c r="A426" s="10" t="str">
        <f t="shared" si="6"/>
        <v>КОНДЕНСАТОР К50-108б - 400В - 470мкФ (35х40)</v>
      </c>
      <c r="B426" s="11">
        <v>400</v>
      </c>
      <c r="C426" s="12">
        <v>470</v>
      </c>
      <c r="D426" s="13" t="s">
        <v>33</v>
      </c>
      <c r="E426" s="14">
        <v>521.02</v>
      </c>
    </row>
    <row r="427" spans="1:5" ht="15" customHeight="1" x14ac:dyDescent="0.2">
      <c r="A427" s="10" t="str">
        <f t="shared" si="6"/>
        <v>КОНДЕНСАТОР К50-108б - 400В - 560мкФ (35х40)</v>
      </c>
      <c r="B427" s="11">
        <v>400</v>
      </c>
      <c r="C427" s="12">
        <v>560</v>
      </c>
      <c r="D427" s="13" t="s">
        <v>33</v>
      </c>
      <c r="E427" s="14">
        <v>547.34</v>
      </c>
    </row>
    <row r="428" spans="1:5" ht="15" customHeight="1" x14ac:dyDescent="0.2">
      <c r="A428" s="10" t="str">
        <f t="shared" si="6"/>
        <v>КОНДЕНСАТОР К50-108б - 400В - 680мкФ (35х40)</v>
      </c>
      <c r="B428" s="11">
        <v>400</v>
      </c>
      <c r="C428" s="12">
        <v>680</v>
      </c>
      <c r="D428" s="13" t="s">
        <v>33</v>
      </c>
      <c r="E428" s="14">
        <v>573.72</v>
      </c>
    </row>
    <row r="429" spans="1:5" ht="15" customHeight="1" x14ac:dyDescent="0.2">
      <c r="A429" s="10" t="str">
        <f t="shared" si="6"/>
        <v>КОНДЕНСАТОР К50-108б - 450В - 390мкФ (35х40)</v>
      </c>
      <c r="B429" s="11">
        <v>450</v>
      </c>
      <c r="C429" s="12">
        <v>390</v>
      </c>
      <c r="D429" s="13" t="s">
        <v>33</v>
      </c>
      <c r="E429" s="14">
        <v>658.51</v>
      </c>
    </row>
    <row r="430" spans="1:5" ht="15" customHeight="1" x14ac:dyDescent="0.2">
      <c r="A430" s="10" t="str">
        <f t="shared" si="6"/>
        <v>КОНДЕНСАТОР К50-108б - 450В - 470мкФ (35х40)</v>
      </c>
      <c r="B430" s="11">
        <v>450</v>
      </c>
      <c r="C430" s="12">
        <v>470</v>
      </c>
      <c r="D430" s="13" t="s">
        <v>33</v>
      </c>
      <c r="E430" s="14">
        <v>673.76</v>
      </c>
    </row>
    <row r="431" spans="1:5" ht="15" customHeight="1" x14ac:dyDescent="0.2">
      <c r="A431" s="10" t="str">
        <f t="shared" si="6"/>
        <v>КОНДЕНСАТОР К50-108б - 450В - 560мкФ (35х40)</v>
      </c>
      <c r="B431" s="11">
        <v>450</v>
      </c>
      <c r="C431" s="12">
        <v>560</v>
      </c>
      <c r="D431" s="13" t="s">
        <v>33</v>
      </c>
      <c r="E431" s="14">
        <v>581.9</v>
      </c>
    </row>
    <row r="432" spans="1:5" ht="15" customHeight="1" x14ac:dyDescent="0.2">
      <c r="A432" s="10" t="str">
        <f t="shared" si="6"/>
        <v>КОНДЕНСАТОР К50-108б - 500В - 330мкФ (35х40)</v>
      </c>
      <c r="B432" s="11">
        <v>500</v>
      </c>
      <c r="C432" s="12">
        <v>330</v>
      </c>
      <c r="D432" s="13" t="s">
        <v>33</v>
      </c>
      <c r="E432" s="14">
        <v>653.87</v>
      </c>
    </row>
    <row r="433" spans="1:5" ht="15" customHeight="1" x14ac:dyDescent="0.2">
      <c r="A433" s="10" t="str">
        <f t="shared" si="6"/>
        <v>КОНДЕНСАТОР К50-108б - 550В - 220мкФ (35х40)</v>
      </c>
      <c r="B433" s="11">
        <v>550</v>
      </c>
      <c r="C433" s="12">
        <v>220</v>
      </c>
      <c r="D433" s="13" t="s">
        <v>33</v>
      </c>
      <c r="E433" s="14">
        <v>668.28</v>
      </c>
    </row>
    <row r="434" spans="1:5" ht="15" customHeight="1" x14ac:dyDescent="0.2">
      <c r="A434" s="10" t="str">
        <f t="shared" si="6"/>
        <v>КОНДЕНСАТОР К50-108б - 100В - 5600мкФ (35х45)</v>
      </c>
      <c r="B434" s="11">
        <v>100</v>
      </c>
      <c r="C434" s="12">
        <v>5600</v>
      </c>
      <c r="D434" s="13" t="s">
        <v>34</v>
      </c>
      <c r="E434" s="14">
        <v>526.45000000000005</v>
      </c>
    </row>
    <row r="435" spans="1:5" ht="15" customHeight="1" x14ac:dyDescent="0.2">
      <c r="A435" s="10" t="str">
        <f t="shared" ref="A435:A498" si="7">CONCATENATE("КОНДЕНСАТОР К50-108б"," - ",B435,"В - ", C435, "мкФ (",D435, ")")</f>
        <v>КОНДЕНСАТОР К50-108б - 250В - 1500мкФ (35х45)</v>
      </c>
      <c r="B435" s="11">
        <v>250</v>
      </c>
      <c r="C435" s="12">
        <v>1500</v>
      </c>
      <c r="D435" s="13" t="s">
        <v>34</v>
      </c>
      <c r="E435" s="14">
        <v>583.29</v>
      </c>
    </row>
    <row r="436" spans="1:5" ht="15" customHeight="1" x14ac:dyDescent="0.2">
      <c r="A436" s="10" t="str">
        <f t="shared" si="7"/>
        <v>КОНДЕНСАТОР К50-108б - 350В - 680мкФ (35х45)</v>
      </c>
      <c r="B436" s="11">
        <v>350</v>
      </c>
      <c r="C436" s="12">
        <v>680</v>
      </c>
      <c r="D436" s="13" t="s">
        <v>34</v>
      </c>
      <c r="E436" s="14">
        <v>610.83000000000004</v>
      </c>
    </row>
    <row r="437" spans="1:5" ht="15" customHeight="1" x14ac:dyDescent="0.2">
      <c r="A437" s="10" t="str">
        <f t="shared" si="7"/>
        <v>КОНДЕНСАТОР К50-108б - 400В - 560мкФ (35х45)</v>
      </c>
      <c r="B437" s="11">
        <v>400</v>
      </c>
      <c r="C437" s="12">
        <v>560</v>
      </c>
      <c r="D437" s="13" t="s">
        <v>34</v>
      </c>
      <c r="E437" s="14">
        <v>565.49</v>
      </c>
    </row>
    <row r="438" spans="1:5" ht="15" customHeight="1" x14ac:dyDescent="0.2">
      <c r="A438" s="10" t="str">
        <f t="shared" si="7"/>
        <v>КОНДЕНСАТОР К50-108б - 400В - 680мкФ (35х45)</v>
      </c>
      <c r="B438" s="11">
        <v>400</v>
      </c>
      <c r="C438" s="12">
        <v>680</v>
      </c>
      <c r="D438" s="13" t="s">
        <v>34</v>
      </c>
      <c r="E438" s="14">
        <v>596.44000000000005</v>
      </c>
    </row>
    <row r="439" spans="1:5" ht="15" customHeight="1" x14ac:dyDescent="0.2">
      <c r="A439" s="10" t="str">
        <f t="shared" si="7"/>
        <v>КОНДЕНСАТОР К50-108б - 400В - 820мкФ (35х45)</v>
      </c>
      <c r="B439" s="11">
        <v>400</v>
      </c>
      <c r="C439" s="12">
        <v>820</v>
      </c>
      <c r="D439" s="13" t="s">
        <v>34</v>
      </c>
      <c r="E439" s="14">
        <v>627.26</v>
      </c>
    </row>
    <row r="440" spans="1:5" ht="15" customHeight="1" x14ac:dyDescent="0.2">
      <c r="A440" s="10" t="str">
        <f t="shared" si="7"/>
        <v>КОНДЕНСАТОР К50-108б - 450В - 470мкФ (35х45)</v>
      </c>
      <c r="B440" s="11">
        <v>450</v>
      </c>
      <c r="C440" s="12">
        <v>470</v>
      </c>
      <c r="D440" s="13" t="s">
        <v>34</v>
      </c>
      <c r="E440" s="14">
        <v>709.38</v>
      </c>
    </row>
    <row r="441" spans="1:5" ht="15" customHeight="1" x14ac:dyDescent="0.2">
      <c r="A441" s="10" t="str">
        <f t="shared" si="7"/>
        <v>КОНДЕНСАТОР К50-108б - 450В - 560мкФ (35х45)</v>
      </c>
      <c r="B441" s="11">
        <v>450</v>
      </c>
      <c r="C441" s="12">
        <v>560</v>
      </c>
      <c r="D441" s="13" t="s">
        <v>34</v>
      </c>
      <c r="E441" s="14">
        <v>728.21</v>
      </c>
    </row>
    <row r="442" spans="1:5" ht="15" customHeight="1" x14ac:dyDescent="0.2">
      <c r="A442" s="10" t="str">
        <f t="shared" si="7"/>
        <v>КОНДЕНСАТОР К50-108б - 450В - 680мкФ (35х45)</v>
      </c>
      <c r="B442" s="11">
        <v>450</v>
      </c>
      <c r="C442" s="12">
        <v>680</v>
      </c>
      <c r="D442" s="13" t="s">
        <v>34</v>
      </c>
      <c r="E442" s="14">
        <v>743.28</v>
      </c>
    </row>
    <row r="443" spans="1:5" ht="15" customHeight="1" x14ac:dyDescent="0.2">
      <c r="A443" s="10" t="str">
        <f t="shared" si="7"/>
        <v>КОНДЕНСАТОР К50-108б - 500В - 330мкФ (35х45)</v>
      </c>
      <c r="B443" s="11">
        <v>500</v>
      </c>
      <c r="C443" s="12">
        <v>330</v>
      </c>
      <c r="D443" s="13" t="s">
        <v>34</v>
      </c>
      <c r="E443" s="14">
        <v>684.22</v>
      </c>
    </row>
    <row r="444" spans="1:5" ht="15" customHeight="1" x14ac:dyDescent="0.2">
      <c r="A444" s="10" t="str">
        <f t="shared" si="7"/>
        <v>КОНДЕНСАТОР К50-108б - 500В - 390мкФ (35х45)</v>
      </c>
      <c r="B444" s="11">
        <v>500</v>
      </c>
      <c r="C444" s="12">
        <v>390</v>
      </c>
      <c r="D444" s="13" t="s">
        <v>34</v>
      </c>
      <c r="E444" s="14">
        <v>708.75</v>
      </c>
    </row>
    <row r="445" spans="1:5" ht="15" customHeight="1" x14ac:dyDescent="0.2">
      <c r="A445" s="10" t="str">
        <f t="shared" si="7"/>
        <v>КОНДЕНСАТОР К50-108б - 35В - 33000мкФ (35х50)</v>
      </c>
      <c r="B445" s="11">
        <v>35</v>
      </c>
      <c r="C445" s="12">
        <v>33000</v>
      </c>
      <c r="D445" s="13" t="s">
        <v>35</v>
      </c>
      <c r="E445" s="14">
        <v>440.25</v>
      </c>
    </row>
    <row r="446" spans="1:5" ht="15" customHeight="1" x14ac:dyDescent="0.2">
      <c r="A446" s="10" t="str">
        <f t="shared" si="7"/>
        <v>КОНДЕНСАТОР К50-108б - 63В - 15000мкФ (35х50)</v>
      </c>
      <c r="B446" s="11">
        <v>63</v>
      </c>
      <c r="C446" s="12">
        <v>15000</v>
      </c>
      <c r="D446" s="13" t="s">
        <v>35</v>
      </c>
      <c r="E446" s="14">
        <v>479.22</v>
      </c>
    </row>
    <row r="447" spans="1:5" ht="15" customHeight="1" x14ac:dyDescent="0.2">
      <c r="A447" s="10" t="str">
        <f t="shared" si="7"/>
        <v>КОНДЕНСАТОР К50-108б - 100В - 6800мкФ (35х50)</v>
      </c>
      <c r="B447" s="11">
        <v>100</v>
      </c>
      <c r="C447" s="12">
        <v>6800</v>
      </c>
      <c r="D447" s="13" t="s">
        <v>35</v>
      </c>
      <c r="E447" s="14">
        <v>576.23</v>
      </c>
    </row>
    <row r="448" spans="1:5" ht="15" customHeight="1" x14ac:dyDescent="0.2">
      <c r="A448" s="10" t="str">
        <f t="shared" si="7"/>
        <v>КОНДЕНСАТОР К50-108б - 200В - 1800мкФ (35х50)</v>
      </c>
      <c r="B448" s="11">
        <v>200</v>
      </c>
      <c r="C448" s="12">
        <v>1800</v>
      </c>
      <c r="D448" s="13" t="s">
        <v>35</v>
      </c>
      <c r="E448" s="14">
        <v>622.5</v>
      </c>
    </row>
    <row r="449" spans="1:5" ht="15" customHeight="1" x14ac:dyDescent="0.2">
      <c r="A449" s="10" t="str">
        <f t="shared" si="7"/>
        <v>КОНДЕНСАТОР К50-108б - 200В - 2200мкФ (35х50)</v>
      </c>
      <c r="B449" s="11">
        <v>200</v>
      </c>
      <c r="C449" s="12">
        <v>2200</v>
      </c>
      <c r="D449" s="13" t="s">
        <v>35</v>
      </c>
      <c r="E449" s="14">
        <v>530.84</v>
      </c>
    </row>
    <row r="450" spans="1:5" ht="15" customHeight="1" x14ac:dyDescent="0.2">
      <c r="A450" s="10" t="str">
        <f t="shared" si="7"/>
        <v>КОНДЕНСАТОР К50-108б - 250В - 1500мкФ (35х50)</v>
      </c>
      <c r="B450" s="11">
        <v>250</v>
      </c>
      <c r="C450" s="12">
        <v>1500</v>
      </c>
      <c r="D450" s="13" t="s">
        <v>35</v>
      </c>
      <c r="E450" s="14">
        <v>620.11</v>
      </c>
    </row>
    <row r="451" spans="1:5" ht="15" customHeight="1" x14ac:dyDescent="0.2">
      <c r="A451" s="10" t="str">
        <f t="shared" si="7"/>
        <v>КОНДЕНСАТОР К50-108б - 250В - 1800мкФ (35х50)</v>
      </c>
      <c r="B451" s="11">
        <v>250</v>
      </c>
      <c r="C451" s="12">
        <v>1800</v>
      </c>
      <c r="D451" s="13" t="s">
        <v>35</v>
      </c>
      <c r="E451" s="14">
        <v>622.62</v>
      </c>
    </row>
    <row r="452" spans="1:5" ht="15" customHeight="1" x14ac:dyDescent="0.2">
      <c r="A452" s="10" t="str">
        <f t="shared" si="7"/>
        <v>КОНДЕНСАТОР К50-108б - 400В - 680мкФ (35х50)</v>
      </c>
      <c r="B452" s="11">
        <v>400</v>
      </c>
      <c r="C452" s="12">
        <v>680</v>
      </c>
      <c r="D452" s="13" t="s">
        <v>35</v>
      </c>
      <c r="E452" s="14">
        <v>615.75</v>
      </c>
    </row>
    <row r="453" spans="1:5" ht="15" customHeight="1" x14ac:dyDescent="0.2">
      <c r="A453" s="10" t="str">
        <f t="shared" si="7"/>
        <v>КОНДЕНСАТОР К50-108б - 400В - 820мкФ (35х50)</v>
      </c>
      <c r="B453" s="11">
        <v>400</v>
      </c>
      <c r="C453" s="12">
        <v>820</v>
      </c>
      <c r="D453" s="13" t="s">
        <v>35</v>
      </c>
      <c r="E453" s="15">
        <v>640.89</v>
      </c>
    </row>
    <row r="454" spans="1:5" ht="15" customHeight="1" x14ac:dyDescent="0.2">
      <c r="A454" s="10" t="str">
        <f t="shared" si="7"/>
        <v>КОНДЕНСАТОР К50-108б - 400В - 1000мкФ (35х50)</v>
      </c>
      <c r="B454" s="11">
        <v>400</v>
      </c>
      <c r="C454" s="12">
        <v>1000</v>
      </c>
      <c r="D454" s="13" t="s">
        <v>35</v>
      </c>
      <c r="E454" s="14">
        <v>682.9</v>
      </c>
    </row>
    <row r="455" spans="1:5" ht="15" customHeight="1" x14ac:dyDescent="0.2">
      <c r="A455" s="10" t="str">
        <f t="shared" si="7"/>
        <v>КОНДЕНСАТОР К50-108б - 450В - 560мкФ (35х50)</v>
      </c>
      <c r="B455" s="11">
        <v>450</v>
      </c>
      <c r="C455" s="12">
        <v>560</v>
      </c>
      <c r="D455" s="13" t="s">
        <v>35</v>
      </c>
      <c r="E455" s="14">
        <v>815.35</v>
      </c>
    </row>
    <row r="456" spans="1:5" ht="15" customHeight="1" x14ac:dyDescent="0.2">
      <c r="A456" s="10" t="str">
        <f t="shared" si="7"/>
        <v>КОНДЕНСАТОР К50-108б - 450В - 680мкФ (35х50)</v>
      </c>
      <c r="B456" s="11">
        <v>450</v>
      </c>
      <c r="C456" s="12">
        <v>680</v>
      </c>
      <c r="D456" s="13" t="s">
        <v>35</v>
      </c>
      <c r="E456" s="14">
        <v>785.51</v>
      </c>
    </row>
    <row r="457" spans="1:5" ht="15" customHeight="1" x14ac:dyDescent="0.2">
      <c r="A457" s="10" t="str">
        <f t="shared" si="7"/>
        <v>КОНДЕНСАТОР К50-108б - 500В - 390мкФ (35х50)</v>
      </c>
      <c r="B457" s="11">
        <v>500</v>
      </c>
      <c r="C457" s="12">
        <v>390</v>
      </c>
      <c r="D457" s="13" t="s">
        <v>35</v>
      </c>
      <c r="E457" s="14">
        <v>736.32</v>
      </c>
    </row>
    <row r="458" spans="1:5" ht="15" customHeight="1" x14ac:dyDescent="0.2">
      <c r="A458" s="10" t="str">
        <f t="shared" si="7"/>
        <v>КОНДЕНСАТОР К50-108б - 400В - 1000мкФ (35х55)</v>
      </c>
      <c r="B458" s="11">
        <v>400</v>
      </c>
      <c r="C458" s="12">
        <v>1000</v>
      </c>
      <c r="D458" s="13" t="s">
        <v>36</v>
      </c>
      <c r="E458" s="14">
        <v>736.96</v>
      </c>
    </row>
    <row r="459" spans="1:5" ht="15" customHeight="1" x14ac:dyDescent="0.2">
      <c r="A459" s="10" t="str">
        <f t="shared" si="7"/>
        <v>КОНДЕНСАТОР К50-108б - 16В - 68000мкФ (35х60)</v>
      </c>
      <c r="B459" s="11">
        <v>16</v>
      </c>
      <c r="C459" s="12">
        <v>68000</v>
      </c>
      <c r="D459" s="13" t="s">
        <v>37</v>
      </c>
      <c r="E459" s="14">
        <v>576.12</v>
      </c>
    </row>
    <row r="460" spans="1:5" ht="15" customHeight="1" x14ac:dyDescent="0.2">
      <c r="A460" s="10" t="str">
        <f t="shared" si="7"/>
        <v>КОНДЕНСАТОР К50-108б - 250В - 2200мкФ (35х60)</v>
      </c>
      <c r="B460" s="11">
        <v>250</v>
      </c>
      <c r="C460" s="12">
        <v>2200</v>
      </c>
      <c r="D460" s="13" t="s">
        <v>37</v>
      </c>
      <c r="E460" s="14">
        <v>693.8</v>
      </c>
    </row>
    <row r="461" spans="1:5" ht="15" customHeight="1" x14ac:dyDescent="0.2">
      <c r="A461" s="10" t="str">
        <f t="shared" si="7"/>
        <v>КОНДЕНСАТОР К50-108б - 350В - 1000мкФ (35х60)</v>
      </c>
      <c r="B461" s="11">
        <v>350</v>
      </c>
      <c r="C461" s="12">
        <v>1000</v>
      </c>
      <c r="D461" s="13" t="s">
        <v>37</v>
      </c>
      <c r="E461" s="14">
        <v>764.63</v>
      </c>
    </row>
    <row r="462" spans="1:5" ht="15" customHeight="1" x14ac:dyDescent="0.2">
      <c r="A462" s="10" t="str">
        <f t="shared" si="7"/>
        <v>КОНДЕНСАТОР К50-108б - 400В - 680мкФ (35х60)</v>
      </c>
      <c r="B462" s="11">
        <v>400</v>
      </c>
      <c r="C462" s="12">
        <v>680</v>
      </c>
      <c r="D462" s="13" t="s">
        <v>37</v>
      </c>
      <c r="E462" s="14">
        <v>697.06</v>
      </c>
    </row>
    <row r="463" spans="1:5" ht="15" customHeight="1" x14ac:dyDescent="0.2">
      <c r="A463" s="10" t="str">
        <f t="shared" si="7"/>
        <v>КОНДЕНСАТОР К50-108б - 400В - 820мкФ (35х60)</v>
      </c>
      <c r="B463" s="11">
        <v>400</v>
      </c>
      <c r="C463" s="12">
        <v>820</v>
      </c>
      <c r="D463" s="13" t="s">
        <v>37</v>
      </c>
      <c r="E463" s="14">
        <v>698.6</v>
      </c>
    </row>
    <row r="464" spans="1:5" ht="15" customHeight="1" x14ac:dyDescent="0.2">
      <c r="A464" s="10" t="str">
        <f t="shared" si="7"/>
        <v>КОНДЕНСАТОР К50-108б - 400В - 1000мкФ (35х60)</v>
      </c>
      <c r="B464" s="11">
        <v>400</v>
      </c>
      <c r="C464" s="12">
        <v>1000</v>
      </c>
      <c r="D464" s="13" t="s">
        <v>37</v>
      </c>
      <c r="E464" s="14">
        <v>745.66</v>
      </c>
    </row>
    <row r="465" spans="1:5" ht="15" customHeight="1" x14ac:dyDescent="0.2">
      <c r="A465" s="10" t="str">
        <f t="shared" si="7"/>
        <v>КОНДЕНСАТОР К50-108б - 450В - 680мкФ (35х60)</v>
      </c>
      <c r="B465" s="11">
        <v>450</v>
      </c>
      <c r="C465" s="12">
        <v>680</v>
      </c>
      <c r="D465" s="13" t="s">
        <v>37</v>
      </c>
      <c r="E465" s="14">
        <v>872.99</v>
      </c>
    </row>
    <row r="466" spans="1:5" ht="15" customHeight="1" x14ac:dyDescent="0.2">
      <c r="A466" s="10" t="str">
        <f t="shared" si="7"/>
        <v>КОНДЕНСАТОР К50-108б - 500В - 470мкФ (35х60)</v>
      </c>
      <c r="B466" s="11">
        <v>500</v>
      </c>
      <c r="C466" s="12">
        <v>470</v>
      </c>
      <c r="D466" s="13" t="s">
        <v>37</v>
      </c>
      <c r="E466" s="14">
        <v>845.75</v>
      </c>
    </row>
    <row r="467" spans="1:5" ht="15" customHeight="1" x14ac:dyDescent="0.2">
      <c r="A467" s="10" t="str">
        <f t="shared" si="7"/>
        <v>КОНДЕНСАТОР К50-108б - 100В - 10000мкФ (35х70)</v>
      </c>
      <c r="B467" s="11">
        <v>100</v>
      </c>
      <c r="C467" s="12">
        <v>10000</v>
      </c>
      <c r="D467" s="13" t="s">
        <v>38</v>
      </c>
      <c r="E467" s="14">
        <v>722.23</v>
      </c>
    </row>
    <row r="468" spans="1:5" ht="15" customHeight="1" x14ac:dyDescent="0.2">
      <c r="A468" s="10" t="str">
        <f t="shared" si="7"/>
        <v>КОНДЕНСАТОР К50-108б - 350В - 1200мкФ (35х75)</v>
      </c>
      <c r="B468" s="11">
        <v>350</v>
      </c>
      <c r="C468" s="12">
        <v>1200</v>
      </c>
      <c r="D468" s="13" t="s">
        <v>39</v>
      </c>
      <c r="E468" s="14">
        <v>891.33</v>
      </c>
    </row>
    <row r="469" spans="1:5" ht="15" customHeight="1" x14ac:dyDescent="0.2">
      <c r="A469" s="10" t="str">
        <f t="shared" si="7"/>
        <v>КОНДЕНСАТОР К50-108б - 350В - 1200мкФ (35х80)</v>
      </c>
      <c r="B469" s="11">
        <v>350</v>
      </c>
      <c r="C469" s="12">
        <v>1200</v>
      </c>
      <c r="D469" s="13" t="s">
        <v>40</v>
      </c>
      <c r="E469" s="14">
        <v>855</v>
      </c>
    </row>
    <row r="470" spans="1:5" ht="15" customHeight="1" x14ac:dyDescent="0.2">
      <c r="A470" s="10" t="str">
        <f t="shared" si="7"/>
        <v>КОНДЕНСАТОР К50-108б - 350В - 1500мкФ (35х80)</v>
      </c>
      <c r="B470" s="11">
        <v>350</v>
      </c>
      <c r="C470" s="12">
        <v>1500</v>
      </c>
      <c r="D470" s="13" t="s">
        <v>40</v>
      </c>
      <c r="E470" s="14">
        <v>966.92</v>
      </c>
    </row>
    <row r="471" spans="1:5" ht="15" customHeight="1" x14ac:dyDescent="0.2">
      <c r="A471" s="10" t="str">
        <f t="shared" si="7"/>
        <v>КОНДЕНСАТОР К50-108б - 500В - 470мкФ (35х80)</v>
      </c>
      <c r="B471" s="11">
        <v>500</v>
      </c>
      <c r="C471" s="12">
        <v>470</v>
      </c>
      <c r="D471" s="13" t="s">
        <v>40</v>
      </c>
      <c r="E471" s="14">
        <v>847.31</v>
      </c>
    </row>
    <row r="472" spans="1:5" ht="15" customHeight="1" x14ac:dyDescent="0.2">
      <c r="A472" s="10" t="str">
        <f t="shared" si="7"/>
        <v>КОНДЕНСАТОР К50-108б - 200В - 1500мкФ (40х36)</v>
      </c>
      <c r="B472" s="11">
        <v>200</v>
      </c>
      <c r="C472" s="12">
        <v>1500</v>
      </c>
      <c r="D472" s="13" t="s">
        <v>41</v>
      </c>
      <c r="E472" s="14">
        <v>563.73</v>
      </c>
    </row>
    <row r="473" spans="1:5" ht="15" customHeight="1" x14ac:dyDescent="0.2">
      <c r="A473" s="10" t="str">
        <f t="shared" si="7"/>
        <v>КОНДЕНСАТОР К50-108б - 250В - 1200мкФ (40х36)</v>
      </c>
      <c r="B473" s="11">
        <v>250</v>
      </c>
      <c r="C473" s="12">
        <v>1200</v>
      </c>
      <c r="D473" s="13" t="s">
        <v>41</v>
      </c>
      <c r="E473" s="14">
        <v>696.17</v>
      </c>
    </row>
    <row r="474" spans="1:5" ht="15" customHeight="1" x14ac:dyDescent="0.2">
      <c r="A474" s="10" t="str">
        <f t="shared" si="7"/>
        <v>КОНДЕНСАТОР К50-108б - 350В - 560мкФ (40х36)</v>
      </c>
      <c r="B474" s="11">
        <v>350</v>
      </c>
      <c r="C474" s="12">
        <v>560</v>
      </c>
      <c r="D474" s="13" t="s">
        <v>41</v>
      </c>
      <c r="E474" s="14">
        <v>663.26</v>
      </c>
    </row>
    <row r="475" spans="1:5" ht="15" customHeight="1" x14ac:dyDescent="0.2">
      <c r="A475" s="10" t="str">
        <f t="shared" si="7"/>
        <v>КОНДЕНСАТОР К50-108б - 400В - 470мкФ (40х36)</v>
      </c>
      <c r="B475" s="11">
        <v>400</v>
      </c>
      <c r="C475" s="12">
        <v>470</v>
      </c>
      <c r="D475" s="13" t="s">
        <v>41</v>
      </c>
      <c r="E475" s="14">
        <v>681.23</v>
      </c>
    </row>
    <row r="476" spans="1:5" ht="15" customHeight="1" x14ac:dyDescent="0.2">
      <c r="A476" s="10" t="str">
        <f t="shared" si="7"/>
        <v>КОНДЕНСАТОР К50-108б - 400В - 680мкФ (40х36)</v>
      </c>
      <c r="B476" s="11">
        <v>400</v>
      </c>
      <c r="C476" s="12">
        <v>680</v>
      </c>
      <c r="D476" s="13" t="s">
        <v>41</v>
      </c>
      <c r="E476" s="14">
        <v>701.29</v>
      </c>
    </row>
    <row r="477" spans="1:5" ht="15" customHeight="1" x14ac:dyDescent="0.2">
      <c r="A477" s="10" t="str">
        <f t="shared" si="7"/>
        <v>КОНДЕНСАТОР К50-108б - 450В - 390мкФ (40х36)</v>
      </c>
      <c r="B477" s="11">
        <v>450</v>
      </c>
      <c r="C477" s="12">
        <v>390</v>
      </c>
      <c r="D477" s="13" t="s">
        <v>41</v>
      </c>
      <c r="E477" s="14">
        <v>837.14</v>
      </c>
    </row>
    <row r="478" spans="1:5" ht="15" customHeight="1" x14ac:dyDescent="0.2">
      <c r="A478" s="10" t="str">
        <f t="shared" si="7"/>
        <v>КОНДЕНСАТОР К50-108б - 200В - 1800мкФ (40х41)</v>
      </c>
      <c r="B478" s="11">
        <v>200</v>
      </c>
      <c r="C478" s="12">
        <v>1800</v>
      </c>
      <c r="D478" s="13" t="s">
        <v>42</v>
      </c>
      <c r="E478" s="14">
        <v>658.64</v>
      </c>
    </row>
    <row r="479" spans="1:5" ht="15" customHeight="1" x14ac:dyDescent="0.2">
      <c r="A479" s="10" t="str">
        <f t="shared" si="7"/>
        <v>КОНДЕНСАТОР К50-108б - 250В - 1500мкФ (40х41)</v>
      </c>
      <c r="B479" s="11">
        <v>250</v>
      </c>
      <c r="C479" s="12">
        <v>1500</v>
      </c>
      <c r="D479" s="13" t="s">
        <v>42</v>
      </c>
      <c r="E479" s="14">
        <v>700.52</v>
      </c>
    </row>
    <row r="480" spans="1:5" ht="15" customHeight="1" x14ac:dyDescent="0.2">
      <c r="A480" s="10" t="str">
        <f t="shared" si="7"/>
        <v>КОНДЕНСАТОР К50-108б - 350В - 680мкФ (40х41)</v>
      </c>
      <c r="B480" s="11">
        <v>350</v>
      </c>
      <c r="C480" s="12">
        <v>680</v>
      </c>
      <c r="D480" s="13" t="s">
        <v>42</v>
      </c>
      <c r="E480" s="14">
        <v>676.17</v>
      </c>
    </row>
    <row r="481" spans="1:5" ht="15" customHeight="1" x14ac:dyDescent="0.2">
      <c r="A481" s="10" t="str">
        <f t="shared" si="7"/>
        <v>КОНДЕНСАТОР К50-108б - 400В - 560мкФ (40х41)</v>
      </c>
      <c r="B481" s="11">
        <v>400</v>
      </c>
      <c r="C481" s="12">
        <v>560</v>
      </c>
      <c r="D481" s="13" t="s">
        <v>42</v>
      </c>
      <c r="E481" s="14">
        <v>697.07</v>
      </c>
    </row>
    <row r="482" spans="1:5" ht="15" customHeight="1" x14ac:dyDescent="0.2">
      <c r="A482" s="10" t="str">
        <f t="shared" si="7"/>
        <v>КОНДЕНСАТОР К50-108б - 450В - 470мкФ (40х41)</v>
      </c>
      <c r="B482" s="11">
        <v>450</v>
      </c>
      <c r="C482" s="12">
        <v>470</v>
      </c>
      <c r="D482" s="13" t="s">
        <v>42</v>
      </c>
      <c r="E482" s="14">
        <v>864.98</v>
      </c>
    </row>
    <row r="483" spans="1:5" ht="15" customHeight="1" x14ac:dyDescent="0.2">
      <c r="A483" s="10" t="str">
        <f t="shared" si="7"/>
        <v>КОНДЕНСАТОР К50-108б - 250В - 1800мкФ (40х51)</v>
      </c>
      <c r="B483" s="11">
        <v>250</v>
      </c>
      <c r="C483" s="12">
        <v>1800</v>
      </c>
      <c r="D483" s="13" t="s">
        <v>43</v>
      </c>
      <c r="E483" s="14">
        <v>818.29</v>
      </c>
    </row>
    <row r="484" spans="1:5" ht="15" customHeight="1" x14ac:dyDescent="0.2">
      <c r="A484" s="10" t="str">
        <f t="shared" si="7"/>
        <v>КОНДЕНСАТОР К50-108б - 350В - 1000мкФ (40х51)</v>
      </c>
      <c r="B484" s="11">
        <v>350</v>
      </c>
      <c r="C484" s="12">
        <v>1000</v>
      </c>
      <c r="D484" s="13" t="s">
        <v>43</v>
      </c>
      <c r="E484" s="14">
        <v>868.84</v>
      </c>
    </row>
    <row r="485" spans="1:5" ht="15" customHeight="1" x14ac:dyDescent="0.2">
      <c r="A485" s="10" t="str">
        <f t="shared" si="7"/>
        <v>КОНДЕНСАТОР К50-108б - 400В - 820мкФ (40х51)</v>
      </c>
      <c r="B485" s="11">
        <v>400</v>
      </c>
      <c r="C485" s="12">
        <v>820</v>
      </c>
      <c r="D485" s="13" t="s">
        <v>43</v>
      </c>
      <c r="E485" s="14">
        <v>789.27</v>
      </c>
    </row>
    <row r="486" spans="1:5" ht="15" customHeight="1" x14ac:dyDescent="0.2">
      <c r="A486" s="10" t="str">
        <f t="shared" si="7"/>
        <v>КОНДЕНСАТОР К50-108б - 450В - 560мкФ (40х51)</v>
      </c>
      <c r="B486" s="11">
        <v>450</v>
      </c>
      <c r="C486" s="12">
        <v>560</v>
      </c>
      <c r="D486" s="13" t="s">
        <v>43</v>
      </c>
      <c r="E486" s="14">
        <v>1001.98</v>
      </c>
    </row>
    <row r="487" spans="1:5" ht="15" customHeight="1" x14ac:dyDescent="0.2">
      <c r="A487" s="10" t="str">
        <f t="shared" si="7"/>
        <v>КОНДЕНСАТОР К50-108б - 450В - 680мкФ (40х51)</v>
      </c>
      <c r="B487" s="11">
        <v>450</v>
      </c>
      <c r="C487" s="12">
        <v>680</v>
      </c>
      <c r="D487" s="13" t="s">
        <v>43</v>
      </c>
      <c r="E487" s="14">
        <v>1002.02</v>
      </c>
    </row>
    <row r="488" spans="1:5" ht="15" customHeight="1" x14ac:dyDescent="0.2">
      <c r="A488" s="10" t="str">
        <f t="shared" si="7"/>
        <v>КОНДЕНСАТОР К50-108б - 500В - 470мкФ (40х51)</v>
      </c>
      <c r="B488" s="11">
        <v>500</v>
      </c>
      <c r="C488" s="12">
        <v>470</v>
      </c>
      <c r="D488" s="13" t="s">
        <v>43</v>
      </c>
      <c r="E488" s="14">
        <v>925.69</v>
      </c>
    </row>
    <row r="489" spans="1:5" ht="15" customHeight="1" x14ac:dyDescent="0.2">
      <c r="A489" s="10" t="str">
        <f t="shared" si="7"/>
        <v>КОНДЕНСАТОР К50-108б - 16В - 100000мкФ (40х61)</v>
      </c>
      <c r="B489" s="11">
        <v>16</v>
      </c>
      <c r="C489" s="12">
        <v>100000</v>
      </c>
      <c r="D489" s="13" t="s">
        <v>44</v>
      </c>
      <c r="E489" s="14">
        <v>802.72</v>
      </c>
    </row>
    <row r="490" spans="1:5" ht="15" customHeight="1" x14ac:dyDescent="0.2">
      <c r="A490" s="10" t="str">
        <f t="shared" si="7"/>
        <v>КОНДЕНСАТОР К50-108б - 160В - 3300мкФ (40х61)</v>
      </c>
      <c r="B490" s="11">
        <v>160</v>
      </c>
      <c r="C490" s="12">
        <v>3300</v>
      </c>
      <c r="D490" s="13" t="s">
        <v>44</v>
      </c>
      <c r="E490" s="14">
        <v>776.41</v>
      </c>
    </row>
    <row r="491" spans="1:5" ht="15" customHeight="1" x14ac:dyDescent="0.2">
      <c r="A491" s="10" t="str">
        <f t="shared" si="7"/>
        <v>КОНДЕНСАТОР К50-108б - 350В - 1200мкФ (40х61)</v>
      </c>
      <c r="B491" s="11">
        <v>350</v>
      </c>
      <c r="C491" s="12">
        <v>1200</v>
      </c>
      <c r="D491" s="13" t="s">
        <v>44</v>
      </c>
      <c r="E491" s="14">
        <v>903.55</v>
      </c>
    </row>
    <row r="492" spans="1:5" ht="15" customHeight="1" x14ac:dyDescent="0.2">
      <c r="A492" s="10" t="str">
        <f t="shared" si="7"/>
        <v>КОНДЕНСАТОР К50-108б - 400В - 1000мкФ (40х61)</v>
      </c>
      <c r="B492" s="11">
        <v>400</v>
      </c>
      <c r="C492" s="12">
        <v>1000</v>
      </c>
      <c r="D492" s="13" t="s">
        <v>44</v>
      </c>
      <c r="E492" s="14">
        <v>941.96</v>
      </c>
    </row>
    <row r="493" spans="1:5" ht="15" customHeight="1" x14ac:dyDescent="0.2">
      <c r="A493" s="10" t="str">
        <f t="shared" si="7"/>
        <v>КОНДЕНСАТОР К50-108б - 400В - 1200мкФ (40х61)</v>
      </c>
      <c r="B493" s="11">
        <v>400</v>
      </c>
      <c r="C493" s="12">
        <v>1200</v>
      </c>
      <c r="D493" s="13" t="s">
        <v>44</v>
      </c>
      <c r="E493" s="14">
        <v>926.63</v>
      </c>
    </row>
    <row r="494" spans="1:5" ht="15" customHeight="1" x14ac:dyDescent="0.2">
      <c r="A494" s="10" t="str">
        <f t="shared" si="7"/>
        <v>КОНДЕНСАТОР К50-108б - 450В - 1000мкФ (40х61)</v>
      </c>
      <c r="B494" s="11">
        <v>450</v>
      </c>
      <c r="C494" s="12">
        <v>1000</v>
      </c>
      <c r="D494" s="13" t="s">
        <v>44</v>
      </c>
      <c r="E494" s="14">
        <v>1180.0999999999999</v>
      </c>
    </row>
    <row r="495" spans="1:5" ht="15" customHeight="1" x14ac:dyDescent="0.2">
      <c r="A495" s="10" t="str">
        <f t="shared" si="7"/>
        <v>КОНДЕНСАТОР К50-108б - 350В - 1500мкФ (40х71)</v>
      </c>
      <c r="B495" s="11">
        <v>350</v>
      </c>
      <c r="C495" s="12">
        <v>1500</v>
      </c>
      <c r="D495" s="13" t="s">
        <v>45</v>
      </c>
      <c r="E495" s="14">
        <v>1122.56</v>
      </c>
    </row>
    <row r="496" spans="1:5" ht="15" customHeight="1" x14ac:dyDescent="0.2">
      <c r="A496" s="10" t="str">
        <f t="shared" si="7"/>
        <v>КОНДЕНСАТОР К50-108б - 400В - 1200мкФ (40х76)</v>
      </c>
      <c r="B496" s="11">
        <v>400</v>
      </c>
      <c r="C496" s="12">
        <v>1200</v>
      </c>
      <c r="D496" s="13" t="s">
        <v>46</v>
      </c>
      <c r="E496" s="14">
        <v>1112.26</v>
      </c>
    </row>
    <row r="497" spans="1:5" ht="15" customHeight="1" x14ac:dyDescent="0.2">
      <c r="A497" s="10" t="str">
        <f t="shared" si="7"/>
        <v>КОНДЕНСАТОР К50-108б - 450В - 1000мкФ (40х76)</v>
      </c>
      <c r="B497" s="11">
        <v>450</v>
      </c>
      <c r="C497" s="12">
        <v>1000</v>
      </c>
      <c r="D497" s="13" t="s">
        <v>46</v>
      </c>
      <c r="E497" s="14">
        <v>1355.26</v>
      </c>
    </row>
    <row r="498" spans="1:5" ht="15" customHeight="1" x14ac:dyDescent="0.2">
      <c r="A498" s="10" t="str">
        <f t="shared" si="7"/>
        <v>КОНДЕНСАТОР К50-108б - 500В - 560мкФ (40х76)</v>
      </c>
      <c r="B498" s="11">
        <v>500</v>
      </c>
      <c r="C498" s="12">
        <v>560</v>
      </c>
      <c r="D498" s="13" t="s">
        <v>46</v>
      </c>
      <c r="E498" s="14">
        <v>1086.6099999999999</v>
      </c>
    </row>
    <row r="499" spans="1:5" ht="15" customHeight="1" x14ac:dyDescent="0.2">
      <c r="A499" s="10" t="str">
        <f t="shared" ref="A499:A509" si="8">CONCATENATE("КОНДЕНСАТОР К50-108б"," - ",B499,"В - ", C499, "мкФ (",D499, ")")</f>
        <v>КОНДЕНСАТОР К50-108б - 400В - 1200мкФ (40х81)</v>
      </c>
      <c r="B499" s="11">
        <v>400</v>
      </c>
      <c r="C499" s="12">
        <v>1200</v>
      </c>
      <c r="D499" s="13" t="s">
        <v>47</v>
      </c>
      <c r="E499" s="14">
        <v>1252.2</v>
      </c>
    </row>
    <row r="500" spans="1:5" ht="15" customHeight="1" x14ac:dyDescent="0.2">
      <c r="A500" s="10" t="str">
        <f t="shared" si="8"/>
        <v>КОНДЕНСАТОР К50-108б - 400В - 1500мкФ (40х81)</v>
      </c>
      <c r="B500" s="11">
        <v>400</v>
      </c>
      <c r="C500" s="12">
        <v>1500</v>
      </c>
      <c r="D500" s="13" t="s">
        <v>47</v>
      </c>
      <c r="E500" s="14">
        <v>1128.1500000000001</v>
      </c>
    </row>
    <row r="501" spans="1:5" ht="15" customHeight="1" x14ac:dyDescent="0.2">
      <c r="A501" s="10" t="str">
        <f t="shared" si="8"/>
        <v>КОНДЕНСАТОР К50-108б - 450В - 1000мкФ (40х81)</v>
      </c>
      <c r="B501" s="11">
        <v>450</v>
      </c>
      <c r="C501" s="12">
        <v>1000</v>
      </c>
      <c r="D501" s="13" t="s">
        <v>47</v>
      </c>
      <c r="E501" s="14">
        <v>1564.53</v>
      </c>
    </row>
    <row r="502" spans="1:5" ht="15" customHeight="1" x14ac:dyDescent="0.2">
      <c r="A502" s="10" t="str">
        <f t="shared" si="8"/>
        <v>КОНДЕНСАТОР К50-108б - 450В - 1200мкФ (40х81)</v>
      </c>
      <c r="B502" s="11">
        <v>450</v>
      </c>
      <c r="C502" s="12">
        <v>1200</v>
      </c>
      <c r="D502" s="13" t="s">
        <v>47</v>
      </c>
      <c r="E502" s="14">
        <v>1424.22</v>
      </c>
    </row>
    <row r="503" spans="1:5" ht="15" customHeight="1" x14ac:dyDescent="0.2">
      <c r="A503" s="10" t="str">
        <f t="shared" si="8"/>
        <v>КОНДЕНСАТОР К50-108б - 400В - 2200мкФ (40х100)</v>
      </c>
      <c r="B503" s="11">
        <v>400</v>
      </c>
      <c r="C503" s="12">
        <v>2200</v>
      </c>
      <c r="D503" s="13" t="s">
        <v>48</v>
      </c>
      <c r="E503" s="14">
        <v>1456.31</v>
      </c>
    </row>
    <row r="504" spans="1:5" ht="15" customHeight="1" x14ac:dyDescent="0.2">
      <c r="A504" s="10" t="str">
        <f t="shared" si="8"/>
        <v>КОНДЕНСАТОР К50-108б - 450В - 1500мкФ (40х100)</v>
      </c>
      <c r="B504" s="11">
        <v>450</v>
      </c>
      <c r="C504" s="12">
        <v>1500</v>
      </c>
      <c r="D504" s="13" t="s">
        <v>48</v>
      </c>
      <c r="E504" s="14">
        <v>1648.19</v>
      </c>
    </row>
    <row r="505" spans="1:5" ht="15" customHeight="1" x14ac:dyDescent="0.2">
      <c r="A505" s="10" t="str">
        <f t="shared" si="8"/>
        <v>КОНДЕНСАТОР К50-108б - 500В - 680мкФ (40х100)</v>
      </c>
      <c r="B505" s="11">
        <v>500</v>
      </c>
      <c r="C505" s="12">
        <v>680</v>
      </c>
      <c r="D505" s="13" t="s">
        <v>48</v>
      </c>
      <c r="E505" s="15">
        <v>1266.3499999999999</v>
      </c>
    </row>
    <row r="506" spans="1:5" ht="15" customHeight="1" x14ac:dyDescent="0.2">
      <c r="A506" s="10" t="str">
        <f t="shared" si="8"/>
        <v>КОНДЕНСАТОР К50-108б - 500В - 820мкФ (40х100)</v>
      </c>
      <c r="B506" s="11">
        <v>500</v>
      </c>
      <c r="C506" s="12">
        <v>820</v>
      </c>
      <c r="D506" s="13" t="s">
        <v>48</v>
      </c>
      <c r="E506" s="14">
        <v>1364.75</v>
      </c>
    </row>
    <row r="507" spans="1:5" ht="15" customHeight="1" x14ac:dyDescent="0.2">
      <c r="A507" s="10" t="str">
        <f t="shared" si="8"/>
        <v>КОНДЕНСАТОР К50-108б - 500В - 1000мкФ (40х100)</v>
      </c>
      <c r="B507" s="11">
        <v>500</v>
      </c>
      <c r="C507" s="12">
        <v>1000</v>
      </c>
      <c r="D507" s="13" t="s">
        <v>48</v>
      </c>
      <c r="E507" s="14">
        <v>1541.26</v>
      </c>
    </row>
    <row r="508" spans="1:5" ht="15" customHeight="1" x14ac:dyDescent="0.2">
      <c r="A508" s="10" t="str">
        <f t="shared" si="8"/>
        <v>КОНДЕНСАТОР К50-108б - 350В - 2200мкФ (40х110)</v>
      </c>
      <c r="B508" s="11">
        <v>350</v>
      </c>
      <c r="C508" s="12">
        <v>2200</v>
      </c>
      <c r="D508" s="13" t="s">
        <v>49</v>
      </c>
      <c r="E508" s="14">
        <v>1436.64</v>
      </c>
    </row>
    <row r="509" spans="1:5" ht="15" customHeight="1" x14ac:dyDescent="0.2">
      <c r="A509" s="10" t="str">
        <f t="shared" si="8"/>
        <v>КОНДЕНСАТОР К50-108б - 500В - 1200мкФ (40х110)</v>
      </c>
      <c r="B509" s="11">
        <v>500</v>
      </c>
      <c r="C509" s="12">
        <v>1200</v>
      </c>
      <c r="D509" s="13" t="s">
        <v>49</v>
      </c>
      <c r="E509" s="15">
        <v>1696.38</v>
      </c>
    </row>
    <row r="510" spans="1:5" ht="15" customHeight="1" x14ac:dyDescent="0.2">
      <c r="A510" s="39"/>
      <c r="B510" s="40"/>
      <c r="C510" s="41"/>
      <c r="D510" s="42"/>
      <c r="E510" s="43"/>
    </row>
    <row r="511" spans="1:5" ht="15" customHeight="1" x14ac:dyDescent="0.25">
      <c r="A511" s="44" t="s">
        <v>55</v>
      </c>
      <c r="B511" s="40"/>
      <c r="C511" s="41"/>
      <c r="D511" s="42"/>
      <c r="E511" s="43"/>
    </row>
    <row r="512" spans="1:5" ht="15" customHeight="1" x14ac:dyDescent="0.2">
      <c r="A512" s="21" t="s">
        <v>57</v>
      </c>
      <c r="B512" s="40"/>
      <c r="C512" s="41"/>
      <c r="D512" s="18"/>
      <c r="E512" s="18"/>
    </row>
    <row r="513" spans="1:5" ht="15" customHeight="1" x14ac:dyDescent="0.2">
      <c r="A513" s="21" t="s">
        <v>56</v>
      </c>
      <c r="B513" s="40"/>
      <c r="C513" s="41"/>
      <c r="D513" s="20"/>
      <c r="E513" s="20"/>
    </row>
    <row r="514" spans="1:5" ht="15" customHeight="1" x14ac:dyDescent="0.2">
      <c r="A514" s="39"/>
      <c r="B514" s="40"/>
      <c r="C514" s="41"/>
      <c r="D514" s="22"/>
      <c r="E514" s="22"/>
    </row>
    <row r="515" spans="1:5" ht="15.75" x14ac:dyDescent="0.25">
      <c r="A515" s="16"/>
      <c r="B515" s="17"/>
      <c r="C515" s="17"/>
      <c r="D515" s="24"/>
      <c r="E515" s="24"/>
    </row>
    <row r="516" spans="1:5" ht="15.75" x14ac:dyDescent="0.25">
      <c r="A516" s="19" t="s">
        <v>50</v>
      </c>
      <c r="B516" s="17"/>
      <c r="C516" s="17"/>
      <c r="D516" s="26"/>
      <c r="E516" s="26"/>
    </row>
    <row r="517" spans="1:5" ht="15.75" x14ac:dyDescent="0.25">
      <c r="A517" s="21" t="s">
        <v>51</v>
      </c>
      <c r="B517" s="17"/>
      <c r="C517" s="17"/>
      <c r="D517" s="26"/>
      <c r="E517" s="26"/>
    </row>
    <row r="518" spans="1:5" ht="15.75" x14ac:dyDescent="0.25">
      <c r="A518" s="23" t="s">
        <v>52</v>
      </c>
      <c r="B518" s="17"/>
      <c r="C518" s="17"/>
      <c r="D518" s="29" t="s">
        <v>53</v>
      </c>
      <c r="E518" s="29"/>
    </row>
    <row r="519" spans="1:5" ht="15.75" x14ac:dyDescent="0.25">
      <c r="A519" s="25"/>
      <c r="B519" s="17"/>
      <c r="C519" s="17"/>
      <c r="D519" s="29"/>
      <c r="E519" s="29"/>
    </row>
    <row r="520" spans="1:5" ht="15.75" x14ac:dyDescent="0.25">
      <c r="A520" s="17"/>
      <c r="B520" s="17"/>
      <c r="C520" s="17"/>
      <c r="D520" s="1"/>
      <c r="E520" s="1"/>
    </row>
  </sheetData>
  <autoFilter ref="B7:D7" xr:uid="{DEEE2353-E21F-4004-8A90-E9B587D16590}"/>
  <mergeCells count="6">
    <mergeCell ref="D518:E519"/>
    <mergeCell ref="A1:C4"/>
    <mergeCell ref="D1:E4"/>
    <mergeCell ref="B5:B6"/>
    <mergeCell ref="C5:C6"/>
    <mergeCell ref="D5:D6"/>
  </mergeCells>
  <hyperlinks>
    <hyperlink ref="A518" r:id="rId1" xr:uid="{A7AA3C5D-7E19-4823-9D3A-67146CA62BF3}"/>
    <hyperlink ref="D518" r:id="rId2" display="Страница на сайте: elecond.ru/capacitor/k50-15/" xr:uid="{F9A9E451-6762-4A75-9FBC-6EA60A8F5605}"/>
    <hyperlink ref="D518:E519" r:id="rId3" display="https://elecond.ru/capacitor/k50-108" xr:uid="{3A96F6CD-5B35-4D8C-8AB5-4CBD8754FA3E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93" fitToHeight="0" orientation="portrait" r:id="rId4"/>
  <headerFooter differentFirst="1">
    <oddFooter>&amp;R&amp;P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К50-108</vt:lpstr>
      <vt:lpstr>'К50-108'!Заголовки_для_печати</vt:lpstr>
      <vt:lpstr>'К50-108'!Область_печати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</dc:creator>
  <cp:lastModifiedBy>Николай</cp:lastModifiedBy>
  <cp:lastPrinted>2026-04-07T08:09:30Z</cp:lastPrinted>
  <dcterms:created xsi:type="dcterms:W3CDTF">2026-04-07T06:45:55Z</dcterms:created>
  <dcterms:modified xsi:type="dcterms:W3CDTF">2026-04-07T08:10:21Z</dcterms:modified>
</cp:coreProperties>
</file>